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9.xml" ContentType="application/vnd.openxmlformats-officedocument.drawing+xml"/>
  <Override PartName="/xl/worksheets/sheet1.xml" ContentType="application/vnd.openxmlformats-officedocument.spreadsheetml.worksheet+xml"/>
  <Override PartName="/xl/drawings/drawing7.xml" ContentType="application/vnd.openxmlformats-officedocument.drawing+xml"/>
  <Override PartName="/xl/drawings/drawing8.xml" ContentType="application/vnd.openxmlformats-officedocument.drawing+xml"/>
  <Override PartName="/xl/drawings/drawing4.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theme/theme1.xml" ContentType="application/vnd.openxmlformats-officedocument.theme+xml"/>
  <Override PartName="/xl/worksheets/sheet9.xml" ContentType="application/vnd.openxmlformats-officedocument.spreadsheetml.worksheet+xml"/>
  <Override PartName="/xl/drawings/drawing6.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Encuesta\1. Resultados de Encuesta\2023\I TRIM 2023\Web\"/>
    </mc:Choice>
  </mc:AlternateContent>
  <bookViews>
    <workbookView xWindow="-120" yWindow="-120" windowWidth="19440" windowHeight="15000" tabRatio="730"/>
  </bookViews>
  <sheets>
    <sheet name="Table of contents" sheetId="60" r:id="rId1"/>
    <sheet name="1" sheetId="57" r:id="rId2"/>
    <sheet name="2" sheetId="56" r:id="rId3"/>
    <sheet name="3" sheetId="55" r:id="rId4"/>
    <sheet name="4" sheetId="54" r:id="rId5"/>
    <sheet name="5" sheetId="53" r:id="rId6"/>
    <sheet name="6" sheetId="52" r:id="rId7"/>
    <sheet name="7" sheetId="51" r:id="rId8"/>
    <sheet name="8" sheetId="41" r:id="rId9"/>
  </sheets>
  <definedNames>
    <definedName name="_xlnm.Print_Area" localSheetId="1">'1'!$A$3:$AK$69</definedName>
    <definedName name="_xlnm.Print_Area" localSheetId="2">'2'!$B$3:$AU$38</definedName>
    <definedName name="_xlnm.Print_Area" localSheetId="3">'3'!$B$3:$AV$39</definedName>
    <definedName name="_xlnm.Print_Area" localSheetId="4">'4'!$B$3:$T$36</definedName>
    <definedName name="_xlnm.Print_Area" localSheetId="5">'5'!$B$3:$N$24</definedName>
    <definedName name="_xlnm.Print_Area" localSheetId="6">'6'!$A$3:$X$34</definedName>
    <definedName name="_xlnm.Print_Area" localSheetId="7">'7'!$B$3:$Z$54</definedName>
    <definedName name="_xlnm.Print_Area" localSheetId="8">'8'!$B$3:$Q$31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57" l="1"/>
  <c r="B3" i="54"/>
  <c r="B3" i="52"/>
  <c r="B3" i="41"/>
  <c r="B3" i="56"/>
  <c r="B3" i="53"/>
  <c r="B3" i="51"/>
  <c r="B3" i="55"/>
</calcChain>
</file>

<file path=xl/sharedStrings.xml><?xml version="1.0" encoding="utf-8"?>
<sst xmlns="http://schemas.openxmlformats.org/spreadsheetml/2006/main" count="422" uniqueCount="246">
  <si>
    <t>TOTAL</t>
  </si>
  <si>
    <t>5. Asia</t>
  </si>
  <si>
    <t>5.1. China</t>
  </si>
  <si>
    <t>IEA</t>
  </si>
  <si>
    <t>IE3</t>
  </si>
  <si>
    <t>IE12</t>
  </si>
  <si>
    <t xml:space="preserve">%             </t>
  </si>
  <si>
    <t>IEGD</t>
  </si>
  <si>
    <t>ICPA</t>
  </si>
  <si>
    <t>ICP3</t>
  </si>
  <si>
    <t>ICP12</t>
  </si>
  <si>
    <t>Sector 1</t>
  </si>
  <si>
    <t>Sector 2</t>
  </si>
  <si>
    <t>Sector 3</t>
  </si>
  <si>
    <t>Sector 4</t>
  </si>
  <si>
    <t>Sector 5</t>
  </si>
  <si>
    <t>Sector 6</t>
  </si>
  <si>
    <t>Sector 7</t>
  </si>
  <si>
    <t>Sector 8</t>
  </si>
  <si>
    <t>Sector 9</t>
  </si>
  <si>
    <t/>
  </si>
  <si>
    <t xml:space="preserve">       </t>
  </si>
  <si>
    <t>Asia</t>
  </si>
  <si>
    <t>Portugal</t>
  </si>
  <si>
    <t>Andorra</t>
  </si>
  <si>
    <t>Bulgaria</t>
  </si>
  <si>
    <t>Austria</t>
  </si>
  <si>
    <t>Serbia</t>
  </si>
  <si>
    <t>Australia</t>
  </si>
  <si>
    <t>India</t>
  </si>
  <si>
    <t>Colombia</t>
  </si>
  <si>
    <t>Indonesia</t>
  </si>
  <si>
    <t>Chile</t>
  </si>
  <si>
    <t>Argentina</t>
  </si>
  <si>
    <t>Hong Kong</t>
  </si>
  <si>
    <t>Nigeria</t>
  </si>
  <si>
    <t>Israel</t>
  </si>
  <si>
    <t>Senegal</t>
  </si>
  <si>
    <t>Costa Rica</t>
  </si>
  <si>
    <t>Uruguay</t>
  </si>
  <si>
    <t>Guatemala</t>
  </si>
  <si>
    <t>Qatar</t>
  </si>
  <si>
    <t>China</t>
  </si>
  <si>
    <t>2015</t>
  </si>
  <si>
    <t>2016</t>
  </si>
  <si>
    <t>2017</t>
  </si>
  <si>
    <t>2018</t>
  </si>
  <si>
    <t>2019</t>
  </si>
  <si>
    <t>2020</t>
  </si>
  <si>
    <t>2012</t>
  </si>
  <si>
    <t>2013</t>
  </si>
  <si>
    <t>2014</t>
  </si>
  <si>
    <t>Puerto Rico</t>
  </si>
  <si>
    <t>Taiwan</t>
  </si>
  <si>
    <t>Main results</t>
  </si>
  <si>
    <t>Export order book</t>
  </si>
  <si>
    <t>Year</t>
  </si>
  <si>
    <t>Quarter</t>
  </si>
  <si>
    <t>QTR I</t>
  </si>
  <si>
    <t>QTR II</t>
  </si>
  <si>
    <t>QTR III</t>
  </si>
  <si>
    <t>QTR IV</t>
  </si>
  <si>
    <t>Size b</t>
  </si>
  <si>
    <t>Size c</t>
  </si>
  <si>
    <t>Size d</t>
  </si>
  <si>
    <t>Size a</t>
  </si>
  <si>
    <t>2. Balance indicators of the current order book, three months and twelve months. Detailed results: % of responses</t>
  </si>
  <si>
    <t>2.1. Opinion on the evolution of the export order book in the current quarter</t>
  </si>
  <si>
    <t>2.2. Opinion on the evolution of the export order book in the next quarter</t>
  </si>
  <si>
    <t>3.3. Opinion on the evolution of the export order portfolio in the next twelve months</t>
  </si>
  <si>
    <t xml:space="preserve">% upwards   </t>
  </si>
  <si>
    <t xml:space="preserve">% stables   </t>
  </si>
  <si>
    <t xml:space="preserve">% downwards   </t>
  </si>
  <si>
    <t xml:space="preserve">%
 don't know/don't answer   </t>
  </si>
  <si>
    <t>Sector 1. Food, beverages and tobacco</t>
  </si>
  <si>
    <t>Sector 2. Energy products</t>
  </si>
  <si>
    <t>Sector 3. Raw materials</t>
  </si>
  <si>
    <t>3. Raw materials</t>
  </si>
  <si>
    <t>4. Non chemical semimanufactures</t>
  </si>
  <si>
    <t>5. Chemical products</t>
  </si>
  <si>
    <t>6. Capital goods</t>
  </si>
  <si>
    <t>8. Durable consumer goods</t>
  </si>
  <si>
    <t>9. Consumer manufactures</t>
  </si>
  <si>
    <t>a. Between € 0.03 M and 0.6 M</t>
  </si>
  <si>
    <t>b. Between € 0.6 M and 3 M</t>
  </si>
  <si>
    <t>c. Between € 3 M and 15 M</t>
  </si>
  <si>
    <t>d. More than €15 M</t>
  </si>
  <si>
    <t>The balances of all these indicators vary between -100 and +100, so that positive (negative) values indicate a surplus (or a deficit) in the hiring of personnel in export tasks and/or forecasts regarding their future evolution by the investigated companies</t>
  </si>
  <si>
    <t>3. Balance indicators of employment in export activities in the current quarter and its perspectives to three and twelve months. Detailed results: % of responses</t>
  </si>
  <si>
    <t>3.1. Opinion on the evolution of the workforce hired in export activities in the current quarter</t>
  </si>
  <si>
    <t>3.2. Opinion on the evolution of the workforce hired in export activities in the next quarter</t>
  </si>
  <si>
    <t>3.3. Opinion on the evolution of the workforce hired in export activities in the next twelve months</t>
  </si>
  <si>
    <t>3.4. Opinion on the evolution of the degree of dedication of the workforce in export tasks</t>
  </si>
  <si>
    <t>6. Consumer goods</t>
  </si>
  <si>
    <t>7. Automotive sector</t>
  </si>
  <si>
    <t>The balances of all the indicators vary between -100 and +100, so that positive (negative) values indicate a surplus (or a deficit) in the hiring of personnel in export tasks and/or forecasts regarding their future evolution by the investigated companies</t>
  </si>
  <si>
    <t>4. Other indicators of export activity: export prices and profit margins. Detailed results: % responses</t>
  </si>
  <si>
    <t>4.1. Perception on the evolution of export prices</t>
  </si>
  <si>
    <t>4.2. Perception of the evolution of export profit margins</t>
  </si>
  <si>
    <t>Perception of the factors that influence export activity</t>
  </si>
  <si>
    <t>% Positive</t>
  </si>
  <si>
    <t>% Negative</t>
  </si>
  <si>
    <t>% Don't affect</t>
  </si>
  <si>
    <t xml:space="preserve">% don't know/don't answer   </t>
  </si>
  <si>
    <t>4. Exchange rate</t>
  </si>
  <si>
    <t>7. Availability of external financing</t>
  </si>
  <si>
    <t>8. Human resources</t>
  </si>
  <si>
    <t>6. Regular destination of Spanish exports. Export order book by destination: in the current quarter and prospects for the next quarter</t>
  </si>
  <si>
    <t>Export destination areas</t>
  </si>
  <si>
    <t>Regular export destinations</t>
  </si>
  <si>
    <t>6.1. Perceived evolution in the current quarter</t>
  </si>
  <si>
    <t>6.2. Perceived evolution in the next quarter</t>
  </si>
  <si>
    <t>Order book</t>
  </si>
  <si>
    <t>1. European Union countries (EU-27)</t>
  </si>
  <si>
    <t>1.2. Rest of the countries of the European Union</t>
  </si>
  <si>
    <t>2. Rest of Europe</t>
  </si>
  <si>
    <t>Rest of Europe</t>
  </si>
  <si>
    <t>3. North America</t>
  </si>
  <si>
    <t>North America</t>
  </si>
  <si>
    <t>4. Latin America</t>
  </si>
  <si>
    <t>Latin America</t>
  </si>
  <si>
    <t>5.2. Rest of Asia</t>
  </si>
  <si>
    <t>6. Africa</t>
  </si>
  <si>
    <t>Africa</t>
  </si>
  <si>
    <t>7. Oceania</t>
  </si>
  <si>
    <t>Oceania</t>
  </si>
  <si>
    <t xml:space="preserve"> 7. Main destination countries for Spanish exports expected in the current quarter grouped by zones</t>
  </si>
  <si>
    <t>Non-Euro zone</t>
  </si>
  <si>
    <t>France</t>
  </si>
  <si>
    <t>Germany</t>
  </si>
  <si>
    <t>Italy</t>
  </si>
  <si>
    <t>Belgium</t>
  </si>
  <si>
    <t>Greece</t>
  </si>
  <si>
    <t>United Kingdom</t>
  </si>
  <si>
    <t>USA</t>
  </si>
  <si>
    <t>Morocco</t>
  </si>
  <si>
    <t>Mexico</t>
  </si>
  <si>
    <t>Czech Republic</t>
  </si>
  <si>
    <t>Turkey</t>
  </si>
  <si>
    <t>Brazil</t>
  </si>
  <si>
    <t>United Arab Emirates</t>
  </si>
  <si>
    <t>8. Main destination countries for Spanish exports forecast for twelve months</t>
  </si>
  <si>
    <r>
      <rPr>
        <b/>
        <sz val="8"/>
        <rFont val="Arial"/>
        <family val="2"/>
      </rPr>
      <t>%</t>
    </r>
    <r>
      <rPr>
        <sz val="8"/>
        <rFont val="Arial"/>
        <family val="2"/>
      </rPr>
      <t>: percentage of companies that intend to export to the mentioned countries</t>
    </r>
  </si>
  <si>
    <r>
      <rPr>
        <b/>
        <sz val="8"/>
        <rFont val="Arial"/>
        <family val="2"/>
      </rPr>
      <t>%</t>
    </r>
    <r>
      <rPr>
        <sz val="8"/>
        <rFont val="Arial"/>
        <family val="2"/>
      </rPr>
      <t>: percentage of the total number of companies that regularly export to each zone mentioned</t>
    </r>
  </si>
  <si>
    <t>Ireland</t>
  </si>
  <si>
    <t>Finland</t>
  </si>
  <si>
    <t>Slovakia</t>
  </si>
  <si>
    <t>Poland</t>
  </si>
  <si>
    <t>Romania</t>
  </si>
  <si>
    <t>Sweden</t>
  </si>
  <si>
    <t>Denmark</t>
  </si>
  <si>
    <t>Hungary</t>
  </si>
  <si>
    <t>Russia</t>
  </si>
  <si>
    <t>Switzerland</t>
  </si>
  <si>
    <t>Norway</t>
  </si>
  <si>
    <t>Ukrania</t>
  </si>
  <si>
    <t>Canada</t>
  </si>
  <si>
    <t>Peru</t>
  </si>
  <si>
    <t>Equador</t>
  </si>
  <si>
    <t>Dominican Republic</t>
  </si>
  <si>
    <t>Panama</t>
  </si>
  <si>
    <t>Japan</t>
  </si>
  <si>
    <t>Saudi Arabia</t>
  </si>
  <si>
    <t>Korea</t>
  </si>
  <si>
    <t>Thailand</t>
  </si>
  <si>
    <t>Malaysia</t>
  </si>
  <si>
    <t>Singapore</t>
  </si>
  <si>
    <t>Vietnam</t>
  </si>
  <si>
    <t>New Zealand</t>
  </si>
  <si>
    <t>South Africa</t>
  </si>
  <si>
    <t>Algeria</t>
  </si>
  <si>
    <t>Egypt</t>
  </si>
  <si>
    <t>Tunisia</t>
  </si>
  <si>
    <t>Ivory Coast</t>
  </si>
  <si>
    <t>Countries</t>
  </si>
  <si>
    <t>SECTORS</t>
  </si>
  <si>
    <t>SIZE</t>
  </si>
  <si>
    <t xml:space="preserve">     2. Balance indicators of the current order book, three months and twelve months. Detailed results: % of responses…………………………………………………………………………………………………</t>
  </si>
  <si>
    <t>Employment for export tasks</t>
  </si>
  <si>
    <t>Other indicators of export activity</t>
  </si>
  <si>
    <t>Export destinations</t>
  </si>
  <si>
    <t xml:space="preserve">Description of economic sectors:			
			</t>
  </si>
  <si>
    <t xml:space="preserve">Description of sizes by export volume:			
			</t>
  </si>
  <si>
    <t>1.2. SIEA according to export volume</t>
  </si>
  <si>
    <t>1.1. SIEA according to sector of economic activity</t>
  </si>
  <si>
    <t>Factors that affect the export activity</t>
  </si>
  <si>
    <t xml:space="preserve">1. Food, beverages and tobacco </t>
  </si>
  <si>
    <t>2. Energy</t>
  </si>
  <si>
    <t>7. Vehicles</t>
  </si>
  <si>
    <t>8. Durable goods</t>
  </si>
  <si>
    <r>
      <t xml:space="preserve">Positive: </t>
    </r>
    <r>
      <rPr>
        <sz val="8"/>
        <rFont val="Arial"/>
        <family val="2"/>
      </rPr>
      <t>percentage of companies indicating that the factor has a positive influence on their export activity during the reference quarter</t>
    </r>
  </si>
  <si>
    <r>
      <t xml:space="preserve">Negative: </t>
    </r>
    <r>
      <rPr>
        <sz val="8"/>
        <rFont val="Arial"/>
        <family val="2"/>
      </rPr>
      <t>percentage of companies indicating that the factor has a negative influence on their export activity during the reference quarter</t>
    </r>
  </si>
  <si>
    <r>
      <t xml:space="preserve">Don't affect: </t>
    </r>
    <r>
      <rPr>
        <sz val="8"/>
        <rFont val="Arial"/>
        <family val="2"/>
      </rPr>
      <t>percentage of companies indicating that the factor does not affect their export activity during the reference quarter</t>
    </r>
  </si>
  <si>
    <r>
      <t xml:space="preserve">% Don't know/Don't answer: </t>
    </r>
    <r>
      <rPr>
        <sz val="8"/>
        <rFont val="Arial"/>
        <family val="2"/>
      </rPr>
      <t>percentage of companies that do not answer if the factor affects their export activity in the reference quarter</t>
    </r>
  </si>
  <si>
    <r>
      <t xml:space="preserve">Regular export destinations: </t>
    </r>
    <r>
      <rPr>
        <sz val="8"/>
        <rFont val="Arial"/>
        <family val="2"/>
      </rPr>
      <t>percentage of companies that indicate that they regularly export to the different areas considered</t>
    </r>
  </si>
  <si>
    <r>
      <t xml:space="preserve">% upwards: </t>
    </r>
    <r>
      <rPr>
        <sz val="8"/>
        <rFont val="Arial"/>
        <family val="2"/>
      </rPr>
      <t>Percentage of companies that regularly export to a zone and that expect the export orders backlog to that zone to evolve upwards in the corresponding period (current quarter or next quarter)</t>
    </r>
  </si>
  <si>
    <r>
      <t xml:space="preserve">% stables: </t>
    </r>
    <r>
      <rPr>
        <sz val="8"/>
        <rFont val="Arial"/>
        <family val="2"/>
      </rPr>
      <t>Percentage of companies that regularly export to a zone and that consider that the export orders backlog to said zone has remained stable in the corresponding period (current quarter or following quarter)</t>
    </r>
  </si>
  <si>
    <r>
      <t xml:space="preserve">% downwards: </t>
    </r>
    <r>
      <rPr>
        <sz val="8"/>
        <rFont val="Arial"/>
        <family val="2"/>
      </rPr>
      <t>Percentage of companies that regularly export to a zone and that consider that the export orders backlog to said zone has decreased in the corresponding period (current quarter or following quarter)</t>
    </r>
  </si>
  <si>
    <r>
      <t xml:space="preserve">% Don't know/Don't answer: </t>
    </r>
    <r>
      <rPr>
        <sz val="8"/>
        <rFont val="Arial"/>
        <family val="2"/>
      </rPr>
      <t>percentage of companies that regularly export to a zone and that do not answer about what the portfolio of export orders to that zone has been in the quarter</t>
    </r>
  </si>
  <si>
    <r>
      <t xml:space="preserve">% upwards: </t>
    </r>
    <r>
      <rPr>
        <sz val="8"/>
        <rFont val="Arial"/>
        <family val="2"/>
      </rPr>
      <t>percentage of companies stating that export prices have increased in the reference quarter</t>
    </r>
  </si>
  <si>
    <r>
      <t xml:space="preserve">% stables: </t>
    </r>
    <r>
      <rPr>
        <sz val="8"/>
        <rFont val="Arial"/>
        <family val="2"/>
      </rPr>
      <t>percentage of companies stating that they kept export prices stable in the reference quarter</t>
    </r>
  </si>
  <si>
    <r>
      <t xml:space="preserve">% downwards: </t>
    </r>
    <r>
      <rPr>
        <sz val="8"/>
        <rFont val="Arial"/>
        <family val="2"/>
      </rPr>
      <t>percentage of companies indicating that they have reduced export prices in the reference quarter</t>
    </r>
  </si>
  <si>
    <r>
      <t xml:space="preserve">% Don't know/Don't answer: </t>
    </r>
    <r>
      <rPr>
        <sz val="8"/>
        <rFont val="Arial"/>
        <family val="2"/>
      </rPr>
      <t>percentage of companies that do not answer this question</t>
    </r>
  </si>
  <si>
    <r>
      <t>% Don't know/Don't answer:</t>
    </r>
    <r>
      <rPr>
        <sz val="8"/>
        <rFont val="Arial"/>
        <family val="2"/>
      </rPr>
      <t xml:space="preserve"> percentage of companies that do not answer this question</t>
    </r>
  </si>
  <si>
    <r>
      <t xml:space="preserve">% upwards: </t>
    </r>
    <r>
      <rPr>
        <sz val="8"/>
        <rFont val="Arial"/>
        <family val="2"/>
      </rPr>
      <t>Percentage of companies that indicate that the export orders backlog evolved upwards in the corresponding period (current quarter, following quarter, next twelve months)</t>
    </r>
  </si>
  <si>
    <r>
      <t xml:space="preserve">IEA (Indicator balance of current employment in export activities): </t>
    </r>
    <r>
      <rPr>
        <sz val="8"/>
        <rFont val="Arial"/>
        <family val="2"/>
      </rPr>
      <t>measures the evolution of the workforce hired in export tasks in the current quarter and is calculated as the difference between the percentage of companies that respond to an upward and downward evolution of the workforce hired in tasks related to export activities in the reference quarter with respect to the previous quarter</t>
    </r>
  </si>
  <si>
    <r>
      <t xml:space="preserve">IE3 (Indicator balance of three-month employment prospects in export activities): </t>
    </r>
    <r>
      <rPr>
        <sz val="8"/>
        <rFont val="Arial"/>
        <family val="2"/>
      </rPr>
      <t>measures the evolution of the workforce hired in export tasks next quarter compared to the current quarter. It is calculated as the difference between the percentage of companies that respond to an upward and downward evolution of the workforce hired in tasks related to export activities in the following quarter</t>
    </r>
  </si>
  <si>
    <r>
      <t>IE12 (Twelve-month employment outlook balance indicator in export activities):</t>
    </r>
    <r>
      <rPr>
        <sz val="8"/>
        <rFont val="Arial"/>
        <family val="2"/>
      </rPr>
      <t xml:space="preserve"> measures the evolution of the workforce hired for export tasks in the next twelve months. It is calculated as the difference between the percentage of companies that respond to an upward and downward evolution of the workforce hired in tasks related to export activities within twelve months</t>
    </r>
  </si>
  <si>
    <r>
      <t xml:space="preserve">IEGD (Balance indicator of the degree of dedication of the personnel employed in export activities): </t>
    </r>
    <r>
      <rPr>
        <sz val="8"/>
        <rFont val="Arial"/>
        <family val="2"/>
      </rPr>
      <t>measures the evolution of the degree of dedication of the workforce in export tasks in the reference quarter. It is calculated as the difference between the percentage of companies that respond to an upward and downward trend in the degree of dedication of the workforce in export activities</t>
    </r>
  </si>
  <si>
    <r>
      <t xml:space="preserve">% stables: </t>
    </r>
    <r>
      <rPr>
        <sz val="8"/>
        <rFont val="Arial"/>
        <family val="2"/>
      </rPr>
      <t>Percentage of companies indicating that the export order book remained stable in the corresponding period (current quarter, next quarter, next twelve months)</t>
    </r>
  </si>
  <si>
    <r>
      <t>% downwards:</t>
    </r>
    <r>
      <rPr>
        <sz val="8"/>
        <rFont val="Arial"/>
        <family val="2"/>
      </rPr>
      <t xml:space="preserve"> percentage of companies indicating that the export orders backlog evolved downwards in the corresponding period (current quarter, following quarter, next twelve months)</t>
    </r>
  </si>
  <si>
    <r>
      <t xml:space="preserve">ICPA (Balance indicator of the current export orders backlog): </t>
    </r>
    <r>
      <rPr>
        <sz val="8"/>
        <rFont val="Arial"/>
        <family val="2"/>
      </rPr>
      <t>indicator constructed as the difference between the percentages of companies that indicate an upward and downward evolution in the portfolio of export orders in the current quarter</t>
    </r>
  </si>
  <si>
    <r>
      <t>ICP12 (Twelve-month export outlook balance indicator):</t>
    </r>
    <r>
      <rPr>
        <sz val="8"/>
        <rFont val="Arial"/>
        <family val="2"/>
      </rPr>
      <t xml:space="preserve"> indicator constructed as the difference between the percentages of companies that expect an upward and downward evolution in the export order backlog in the next twelve months</t>
    </r>
  </si>
  <si>
    <r>
      <t xml:space="preserve">ICP3 (Three-month balance indicator of export prospects): </t>
    </r>
    <r>
      <rPr>
        <sz val="8"/>
        <rFont val="Arial"/>
        <family val="2"/>
      </rPr>
      <t>indicator constructed as the difference between the percentages of companies that expect an upward and downward evolution in the portfolio of export orders in the next quarter</t>
    </r>
  </si>
  <si>
    <t>1. Evolution of external demand</t>
  </si>
  <si>
    <t>5. Oil price</t>
  </si>
  <si>
    <t>2. International price competition</t>
  </si>
  <si>
    <t>3. International quality competition</t>
  </si>
  <si>
    <t>6. Raw material prices</t>
  </si>
  <si>
    <t>9. Consumer goods</t>
  </si>
  <si>
    <t>1. The Synthetic Indicator of Export Activity (SIEA, Spanish acronym ISAE)</t>
  </si>
  <si>
    <t xml:space="preserve">     1. The Synthetic Indicator of Export Activity (SIEA, Spanish acronym ISAE)……………………………………………………………………..……………………………………………………………………………………………</t>
  </si>
  <si>
    <t xml:space="preserve">     3. Balance indicators of employment in export activities in the current quarter and its perspectives to three and twelve months. Detailed results: % of responses………………………..</t>
  </si>
  <si>
    <t xml:space="preserve">     4. Other indicators of export activity: export prices and profit margins. Detailed results: % responses.……………………………………………………………………………………………………………………..</t>
  </si>
  <si>
    <t xml:space="preserve">     5. Evolution of the factors influencing export activity. Detailed results: % responses………………………………………………………………………………………………………………………………………....</t>
  </si>
  <si>
    <t xml:space="preserve">     6. Regular destination of Spanish exports. Export order book by destination: in the current quarter and prospects for the next quarter……………………………………………………...</t>
  </si>
  <si>
    <t xml:space="preserve">     7. Main destination countries for Spanish exports expected in the current quarter grouped by zones actual………………...…………………………………………………………………………………</t>
  </si>
  <si>
    <t xml:space="preserve">     8. Main destination countries for Spanish exports forecast for twelve months meses………………………………………………………………………………………………………………………………………….</t>
  </si>
  <si>
    <t>The Philippines</t>
  </si>
  <si>
    <t>The SIEA is an indicator that summarizes the information provided by the companies surveyed in the Export Sentiment Survey about the evolution of their export order backlong in the reference quarter and the expectations for it at three and twelve months. For its calculation, the following weights are applied:
SIEA = (0.6 x Current Order Book) + (0.4 x Expectations) = (0.6 x Current Order Book) + (0.24 x Three-Month Expectations) + (0.16 x Twelve-Month Expectations)
The SIEA can take values ​​between -100 and +100, so that positive (negative) values ​​indicate a better (worse) perception of export activity and/or forecasts regarding its future evolution by the companies surveyed.
Current backlog, three-month forecasts and twelve-month forecasts, which make up the SIEA, are balance-indicators: they are constructed as the difference between the percentage of companies that show an upward trend and those that show a downward trend, corrected considering the percentage of non-responders: ((% increases - % decreases)*100) / (100- % Don't know, don't answer).</t>
  </si>
  <si>
    <r>
      <t xml:space="preserve">% upwards: </t>
    </r>
    <r>
      <rPr>
        <sz val="8"/>
        <rFont val="Arial"/>
        <family val="2"/>
      </rPr>
      <t>Percentage of companies that indicate that the evolution of the workforce hired in export tasks evolved to an upwards in the corresponding period (current quarter, following quarter, next twelve months)</t>
    </r>
  </si>
  <si>
    <r>
      <t xml:space="preserve">% downwards: </t>
    </r>
    <r>
      <rPr>
        <sz val="8"/>
        <rFont val="Arial"/>
        <family val="2"/>
      </rPr>
      <t>percentage of companies indicating  that the evolution of the workforce hired in export tasks evolved to an downwards in the corresponding period (current quarter, following quarter, next twelve months)</t>
    </r>
  </si>
  <si>
    <r>
      <t xml:space="preserve">% stables: </t>
    </r>
    <r>
      <rPr>
        <sz val="8"/>
        <rFont val="Arial"/>
        <family val="2"/>
      </rPr>
      <t>percentage of companies indicating  that the evolution of the workforce hired in export tasks evolved remained stable in the corresponding period (current quarter, next quarter, next twelve months)</t>
    </r>
  </si>
  <si>
    <t>The Netherlands</t>
  </si>
  <si>
    <t>Bosnia and Herzegovina</t>
  </si>
  <si>
    <t>Bolivian</t>
  </si>
  <si>
    <t>Angola</t>
  </si>
  <si>
    <t>5. Evolution of the factors influencing export activity. Detailed results: % responses</t>
  </si>
  <si>
    <r>
      <t>% upwards:</t>
    </r>
    <r>
      <rPr>
        <sz val="8"/>
        <rFont val="Arial"/>
        <family val="2"/>
      </rPr>
      <t xml:space="preserve"> percentage of companies stating that export profit margins have increased in the reference quarter</t>
    </r>
  </si>
  <si>
    <r>
      <t xml:space="preserve">% stables: </t>
    </r>
    <r>
      <rPr>
        <sz val="8"/>
        <rFont val="Arial"/>
        <family val="2"/>
      </rPr>
      <t>percentage of companies stating that they kept export export profit margins stable in the reference quarter</t>
    </r>
  </si>
  <si>
    <r>
      <t xml:space="preserve">% downwards: </t>
    </r>
    <r>
      <rPr>
        <sz val="8"/>
        <rFont val="Arial"/>
        <family val="2"/>
      </rPr>
      <t>percentage of companies indicating that they have reduced export profit margins in the reference quarter</t>
    </r>
  </si>
  <si>
    <t>Paraguay</t>
  </si>
  <si>
    <t>* The euro zone includes Croatia. Croatia joined the euro area on January 1, 2023</t>
  </si>
  <si>
    <t>Euro zone-20*</t>
  </si>
  <si>
    <t>1.1. Euro Zone-20*</t>
  </si>
  <si>
    <t>EXPORT SENTIMENT SURVEY: FIRST QUARTER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</si>
</sst>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9" x14ac:knownFonts="1">
    <font>
      <sz val="11"/>
      <color theme="1"/>
      <name val="Calibri"/>
      <family val="2"/>
      <scheme val="minor"/>
    </font>
    <font>
      <sz val="10"/>
      <name val="Arial"/>
      <family val="2"/>
    </font>
    <font>
      <sz val="10"/>
      <color theme="1"/>
      <name val="Arial"/>
      <family val="2"/>
    </font>
    <font>
      <b/>
      <sz val="11"/>
      <color theme="0"/>
      <name val="Calibri"/>
      <family val="2"/>
      <scheme val="minor"/>
    </font>
    <font>
      <sz val="11"/>
      <color theme="0"/>
      <name val="Calibri"/>
      <family val="2"/>
      <scheme val="minor"/>
    </font>
    <font>
      <sz val="12"/>
      <color theme="7" tint="-0.499984740745262"/>
      <name val="Calibri"/>
      <family val="2"/>
      <scheme val="minor"/>
    </font>
    <font>
      <u/>
      <sz val="11"/>
      <color theme="10"/>
      <name val="Calibri"/>
      <family val="2"/>
      <scheme val="minor"/>
    </font>
    <font>
      <sz val="10"/>
      <color theme="1"/>
      <name val="Calibri"/>
      <family val="2"/>
      <scheme val="minor"/>
    </font>
    <font>
      <sz val="18"/>
      <color theme="7" tint="-0.499984740745262"/>
      <name val="Calibri"/>
      <family val="2"/>
      <scheme val="minor"/>
    </font>
    <font>
      <sz val="11"/>
      <color theme="1"/>
      <name val="Calibri"/>
      <family val="2"/>
      <scheme val="minor"/>
    </font>
    <font>
      <b/>
      <sz val="11"/>
      <color theme="1"/>
      <name val="Calibri"/>
      <family val="2"/>
      <scheme val="minor"/>
    </font>
    <font>
      <b/>
      <sz val="12"/>
      <name val="Arial"/>
      <family val="2"/>
    </font>
    <font>
      <b/>
      <sz val="11"/>
      <name val="Arial"/>
      <family val="2"/>
    </font>
    <font>
      <b/>
      <sz val="8"/>
      <name val="Arial"/>
      <family val="2"/>
    </font>
    <font>
      <sz val="8"/>
      <name val="Arial"/>
      <family val="2"/>
    </font>
    <font>
      <b/>
      <sz val="8"/>
      <color theme="1"/>
      <name val="Calibri"/>
      <family val="2"/>
      <scheme val="minor"/>
    </font>
    <font>
      <b/>
      <sz val="12"/>
      <color theme="1"/>
      <name val="Arial"/>
      <family val="2"/>
    </font>
    <font>
      <b/>
      <sz val="14"/>
      <color theme="0"/>
      <name val="Calibri"/>
      <family val="2"/>
      <scheme val="minor"/>
    </font>
    <font>
      <u/>
      <sz val="11"/>
      <name val="Calibri"/>
      <family val="2"/>
      <scheme val="minor"/>
    </font>
    <font>
      <b/>
      <u/>
      <sz val="11"/>
      <color theme="0"/>
      <name val="Calibri"/>
      <family val="2"/>
      <scheme val="minor"/>
    </font>
    <font>
      <b/>
      <sz val="10"/>
      <name val="Arial"/>
      <family val="2"/>
    </font>
    <font>
      <b/>
      <sz val="11"/>
      <color theme="1"/>
      <name val="Arial"/>
      <family val="2"/>
    </font>
    <font>
      <i/>
      <sz val="8"/>
      <name val="Arial"/>
      <family val="2"/>
    </font>
    <font>
      <b/>
      <sz val="14"/>
      <color theme="7" tint="-0.499984740745262"/>
      <name val="Calibri"/>
      <family val="2"/>
      <scheme val="minor"/>
    </font>
    <font>
      <sz val="11"/>
      <color theme="7" tint="-0.499984740745262"/>
      <name val="Calibri"/>
      <family val="2"/>
      <scheme val="minor"/>
    </font>
    <font>
      <sz val="11"/>
      <color rgb="FFFF0000"/>
      <name val="Calibri"/>
      <family val="2"/>
      <scheme val="minor"/>
    </font>
    <font>
      <sz val="11"/>
      <name val="Calibri"/>
      <family val="2"/>
      <scheme val="minor"/>
    </font>
    <font>
      <b/>
      <sz val="11"/>
      <name val="Calibri"/>
      <family val="2"/>
      <scheme val="minor"/>
    </font>
    <font>
      <sz val="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indexed="9"/>
        <bgColor indexed="64"/>
      </patternFill>
    </fill>
  </fills>
  <borders count="28">
    <border>
      <left/>
      <right/>
      <top/>
      <bottom/>
      <diagonal/>
    </border>
    <border>
      <left/>
      <right/>
      <top/>
      <bottom style="thin">
        <color theme="0"/>
      </bottom>
      <diagonal/>
    </border>
    <border>
      <left/>
      <right/>
      <top style="thin">
        <color theme="7" tint="0.79998168889431442"/>
      </top>
      <bottom style="thin">
        <color theme="7" tint="0.79998168889431442"/>
      </bottom>
      <diagonal/>
    </border>
    <border>
      <left style="medium">
        <color theme="7"/>
      </left>
      <right/>
      <top style="medium">
        <color theme="7"/>
      </top>
      <bottom/>
      <diagonal/>
    </border>
    <border>
      <left/>
      <right style="medium">
        <color theme="7"/>
      </right>
      <top style="medium">
        <color theme="7"/>
      </top>
      <bottom/>
      <diagonal/>
    </border>
    <border>
      <left style="medium">
        <color theme="7"/>
      </left>
      <right/>
      <top/>
      <bottom style="medium">
        <color theme="7"/>
      </bottom>
      <diagonal/>
    </border>
    <border>
      <left/>
      <right style="medium">
        <color theme="7"/>
      </right>
      <top/>
      <bottom style="medium">
        <color theme="7"/>
      </bottom>
      <diagonal/>
    </border>
    <border>
      <left style="medium">
        <color theme="7"/>
      </left>
      <right/>
      <top style="medium">
        <color theme="7"/>
      </top>
      <bottom style="thin">
        <color theme="7" tint="0.79998168889431442"/>
      </bottom>
      <diagonal/>
    </border>
    <border>
      <left style="medium">
        <color theme="7"/>
      </left>
      <right/>
      <top style="thin">
        <color theme="7" tint="0.79998168889431442"/>
      </top>
      <bottom style="thin">
        <color theme="7" tint="0.79998168889431442"/>
      </bottom>
      <diagonal/>
    </border>
    <border>
      <left style="medium">
        <color theme="7"/>
      </left>
      <right/>
      <top style="thin">
        <color theme="7" tint="0.79998168889431442"/>
      </top>
      <bottom style="medium">
        <color theme="7"/>
      </bottom>
      <diagonal/>
    </border>
    <border>
      <left/>
      <right style="medium">
        <color theme="7"/>
      </right>
      <top style="medium">
        <color theme="7"/>
      </top>
      <bottom style="thin">
        <color theme="7" tint="0.79998168889431442"/>
      </bottom>
      <diagonal/>
    </border>
    <border>
      <left/>
      <right style="medium">
        <color theme="7"/>
      </right>
      <top style="thin">
        <color theme="7" tint="0.79998168889431442"/>
      </top>
      <bottom style="thin">
        <color theme="7" tint="0.79998168889431442"/>
      </bottom>
      <diagonal/>
    </border>
    <border>
      <left/>
      <right style="medium">
        <color theme="7"/>
      </right>
      <top style="thin">
        <color theme="7" tint="0.79998168889431442"/>
      </top>
      <bottom style="medium">
        <color theme="7"/>
      </bottom>
      <diagonal/>
    </border>
    <border>
      <left/>
      <right/>
      <top style="medium">
        <color theme="7"/>
      </top>
      <bottom/>
      <diagonal/>
    </border>
    <border>
      <left/>
      <right/>
      <top/>
      <bottom style="medium">
        <color theme="7"/>
      </bottom>
      <diagonal/>
    </border>
    <border>
      <left/>
      <right/>
      <top style="medium">
        <color theme="7"/>
      </top>
      <bottom style="thin">
        <color theme="7" tint="0.79998168889431442"/>
      </bottom>
      <diagonal/>
    </border>
    <border>
      <left/>
      <right/>
      <top style="thin">
        <color theme="7" tint="0.79998168889431442"/>
      </top>
      <bottom style="medium">
        <color theme="7"/>
      </bottom>
      <diagonal/>
    </border>
    <border>
      <left/>
      <right/>
      <top/>
      <bottom style="thin">
        <color theme="7"/>
      </bottom>
      <diagonal/>
    </border>
    <border>
      <left/>
      <right/>
      <top style="thin">
        <color theme="7"/>
      </top>
      <bottom/>
      <diagonal/>
    </border>
    <border>
      <left/>
      <right/>
      <top style="thin">
        <color theme="7"/>
      </top>
      <bottom style="thin">
        <color theme="7"/>
      </bottom>
      <diagonal/>
    </border>
    <border>
      <left/>
      <right style="thin">
        <color theme="7"/>
      </right>
      <top/>
      <bottom/>
      <diagonal/>
    </border>
    <border>
      <left style="thin">
        <color theme="7"/>
      </left>
      <right/>
      <top/>
      <bottom/>
      <diagonal/>
    </border>
    <border>
      <left style="thin">
        <color theme="7"/>
      </left>
      <right/>
      <top style="thin">
        <color theme="7"/>
      </top>
      <bottom/>
      <diagonal/>
    </border>
    <border>
      <left/>
      <right style="thin">
        <color theme="7"/>
      </right>
      <top style="thin">
        <color theme="7"/>
      </top>
      <bottom/>
      <diagonal/>
    </border>
    <border>
      <left style="thin">
        <color theme="7"/>
      </left>
      <right/>
      <top/>
      <bottom style="thin">
        <color theme="7"/>
      </bottom>
      <diagonal/>
    </border>
    <border>
      <left/>
      <right style="thin">
        <color theme="7"/>
      </right>
      <top/>
      <bottom style="thin">
        <color theme="7"/>
      </bottom>
      <diagonal/>
    </border>
    <border>
      <left/>
      <right/>
      <top/>
      <bottom style="thin">
        <color theme="5" tint="-0.499984740745262"/>
      </bottom>
      <diagonal/>
    </border>
    <border>
      <left/>
      <right/>
      <top style="thin">
        <color theme="5" tint="-0.499984740745262"/>
      </top>
      <bottom/>
      <diagonal/>
    </border>
  </borders>
  <cellStyleXfs count="6">
    <xf numFmtId="0" fontId="0" fillId="0" borderId="0"/>
    <xf numFmtId="0" fontId="1" fillId="0" borderId="0"/>
    <xf numFmtId="0" fontId="6" fillId="0" borderId="0" applyNumberFormat="0" applyFill="0" applyBorder="0" applyAlignment="0" applyProtection="0"/>
    <xf numFmtId="0" fontId="9" fillId="0" borderId="0"/>
    <xf numFmtId="0" fontId="9" fillId="0" borderId="0"/>
    <xf numFmtId="9" fontId="9" fillId="0" borderId="0" applyFont="0" applyFill="0" applyBorder="0" applyAlignment="0" applyProtection="0"/>
  </cellStyleXfs>
  <cellXfs count="249">
    <xf numFmtId="0" fontId="0" fillId="0" borderId="0" xfId="0"/>
    <xf numFmtId="0" fontId="0" fillId="2" borderId="0" xfId="0" applyFill="1"/>
    <xf numFmtId="0" fontId="2" fillId="2" borderId="0" xfId="0" applyFont="1" applyFill="1" applyBorder="1" applyAlignment="1">
      <alignment horizontal="center" wrapText="1"/>
    </xf>
    <xf numFmtId="0" fontId="0" fillId="2" borderId="0" xfId="0" applyFill="1" applyBorder="1"/>
    <xf numFmtId="0" fontId="0" fillId="2" borderId="0" xfId="0" applyFill="1" applyBorder="1" applyAlignment="1">
      <alignment horizontal="center"/>
    </xf>
    <xf numFmtId="0" fontId="5" fillId="2" borderId="1" xfId="0" applyFont="1" applyFill="1" applyBorder="1"/>
    <xf numFmtId="0" fontId="4" fillId="2" borderId="0" xfId="0" applyFont="1" applyFill="1" applyBorder="1"/>
    <xf numFmtId="0" fontId="7" fillId="2" borderId="0" xfId="0" applyFont="1" applyFill="1" applyAlignment="1">
      <alignment vertical="top"/>
    </xf>
    <xf numFmtId="164" fontId="0" fillId="2" borderId="0" xfId="0" applyNumberFormat="1" applyFill="1" applyBorder="1" applyAlignment="1">
      <alignment horizontal="center" vertical="center"/>
    </xf>
    <xf numFmtId="0" fontId="8" fillId="3" borderId="0" xfId="0" applyFont="1" applyFill="1" applyBorder="1" applyAlignment="1">
      <alignment horizontal="left"/>
    </xf>
    <xf numFmtId="164" fontId="0" fillId="2" borderId="0" xfId="0" applyNumberFormat="1" applyFill="1"/>
    <xf numFmtId="165" fontId="0" fillId="2" borderId="0" xfId="0" applyNumberFormat="1" applyFill="1"/>
    <xf numFmtId="0" fontId="0" fillId="3" borderId="0" xfId="0" applyFill="1"/>
    <xf numFmtId="0" fontId="5" fillId="2" borderId="0" xfId="0" applyFont="1" applyFill="1" applyBorder="1"/>
    <xf numFmtId="0" fontId="11" fillId="8" borderId="17" xfId="0" applyFont="1" applyFill="1" applyBorder="1" applyAlignment="1">
      <alignment vertical="center"/>
    </xf>
    <xf numFmtId="0" fontId="0" fillId="2" borderId="17" xfId="0" applyFill="1" applyBorder="1"/>
    <xf numFmtId="0" fontId="0" fillId="2" borderId="0" xfId="0" applyFill="1" applyBorder="1" applyAlignment="1">
      <alignment horizontal="center" vertical="center"/>
    </xf>
    <xf numFmtId="0" fontId="0" fillId="2" borderId="0" xfId="0" applyFill="1" applyAlignment="1">
      <alignment horizontal="center" vertical="center"/>
    </xf>
    <xf numFmtId="0" fontId="1" fillId="0" borderId="0" xfId="1"/>
    <xf numFmtId="0" fontId="1" fillId="2" borderId="0" xfId="1" applyFill="1" applyBorder="1" applyAlignment="1">
      <alignment horizontal="center" vertical="center"/>
    </xf>
    <xf numFmtId="0" fontId="12" fillId="2" borderId="0" xfId="0" applyFont="1" applyFill="1" applyBorder="1" applyAlignment="1">
      <alignment horizontal="center" vertical="center" wrapText="1"/>
    </xf>
    <xf numFmtId="164" fontId="0" fillId="2" borderId="0" xfId="0" applyNumberFormat="1" applyFill="1" applyBorder="1"/>
    <xf numFmtId="0" fontId="7" fillId="2" borderId="0" xfId="0" applyFont="1" applyFill="1" applyBorder="1" applyAlignment="1">
      <alignment vertical="top"/>
    </xf>
    <xf numFmtId="0" fontId="0" fillId="2" borderId="0" xfId="0" applyFill="1" applyBorder="1" applyAlignment="1"/>
    <xf numFmtId="0" fontId="7" fillId="2" borderId="17" xfId="0" applyFont="1" applyFill="1" applyBorder="1" applyAlignment="1">
      <alignment vertical="top"/>
    </xf>
    <xf numFmtId="164" fontId="0" fillId="2" borderId="17" xfId="0" applyNumberFormat="1" applyFill="1" applyBorder="1"/>
    <xf numFmtId="165" fontId="0" fillId="2" borderId="0" xfId="0" applyNumberFormat="1" applyFill="1" applyBorder="1"/>
    <xf numFmtId="165" fontId="0" fillId="2" borderId="17" xfId="0" applyNumberFormat="1" applyFill="1" applyBorder="1"/>
    <xf numFmtId="0" fontId="0" fillId="2" borderId="0" xfId="0" applyFill="1" applyAlignment="1"/>
    <xf numFmtId="164" fontId="0" fillId="2" borderId="0" xfId="0" applyNumberFormat="1" applyFill="1" applyBorder="1" applyAlignment="1">
      <alignment horizontal="left"/>
    </xf>
    <xf numFmtId="0" fontId="11" fillId="8" borderId="0" xfId="0" applyFont="1" applyFill="1" applyBorder="1" applyAlignment="1">
      <alignment vertical="center"/>
    </xf>
    <xf numFmtId="164" fontId="0" fillId="2" borderId="0" xfId="0" applyNumberFormat="1" applyFill="1" applyBorder="1" applyAlignment="1">
      <alignment horizontal="left" vertical="center"/>
    </xf>
    <xf numFmtId="0" fontId="0" fillId="2" borderId="0" xfId="0" applyFill="1" applyAlignment="1">
      <alignment horizontal="left" vertical="center"/>
    </xf>
    <xf numFmtId="164" fontId="0" fillId="2" borderId="17" xfId="0" applyNumberFormat="1" applyFill="1" applyBorder="1" applyAlignment="1">
      <alignment horizontal="left" vertical="center"/>
    </xf>
    <xf numFmtId="0" fontId="15" fillId="2" borderId="0" xfId="0" applyFont="1" applyFill="1" applyBorder="1" applyAlignment="1">
      <alignment horizontal="center" vertical="center" textRotation="255" wrapText="1"/>
    </xf>
    <xf numFmtId="0" fontId="12" fillId="2" borderId="0" xfId="0" applyFont="1" applyFill="1" applyBorder="1" applyAlignment="1">
      <alignment horizontal="center" wrapText="1"/>
    </xf>
    <xf numFmtId="0" fontId="0" fillId="2" borderId="17" xfId="0" applyFill="1" applyBorder="1" applyAlignment="1"/>
    <xf numFmtId="0" fontId="4" fillId="2" borderId="0" xfId="0" applyFont="1" applyFill="1" applyBorder="1" applyAlignment="1"/>
    <xf numFmtId="0" fontId="0" fillId="2" borderId="19" xfId="0" applyFill="1" applyBorder="1" applyAlignment="1"/>
    <xf numFmtId="0" fontId="0" fillId="2" borderId="18" xfId="0" applyFill="1" applyBorder="1" applyAlignment="1"/>
    <xf numFmtId="0" fontId="0" fillId="2" borderId="0" xfId="0" applyFill="1" applyAlignment="1">
      <alignment horizontal="center"/>
    </xf>
    <xf numFmtId="0" fontId="0" fillId="3" borderId="0" xfId="0" applyFill="1" applyAlignment="1">
      <alignment horizontal="center"/>
    </xf>
    <xf numFmtId="0" fontId="0" fillId="2" borderId="17" xfId="0" applyFill="1" applyBorder="1" applyAlignment="1">
      <alignment horizontal="center"/>
    </xf>
    <xf numFmtId="0" fontId="0" fillId="2" borderId="18" xfId="0" applyFill="1" applyBorder="1" applyAlignment="1">
      <alignment horizontal="center"/>
    </xf>
    <xf numFmtId="0" fontId="0" fillId="2" borderId="18" xfId="0" applyFill="1" applyBorder="1"/>
    <xf numFmtId="0" fontId="12" fillId="2" borderId="19" xfId="0" applyFont="1" applyFill="1" applyBorder="1" applyAlignment="1">
      <alignment vertical="center"/>
    </xf>
    <xf numFmtId="0" fontId="12" fillId="2" borderId="0" xfId="0" applyFont="1" applyFill="1" applyBorder="1" applyAlignment="1">
      <alignment vertical="center"/>
    </xf>
    <xf numFmtId="0" fontId="12" fillId="2" borderId="0" xfId="0" applyFont="1" applyFill="1" applyBorder="1" applyAlignment="1">
      <alignment horizontal="center" vertical="center"/>
    </xf>
    <xf numFmtId="0" fontId="12" fillId="2" borderId="19" xfId="0" applyFont="1" applyFill="1" applyBorder="1" applyAlignment="1">
      <alignment horizontal="center" vertical="center"/>
    </xf>
    <xf numFmtId="0" fontId="10" fillId="2" borderId="19" xfId="0" applyFont="1" applyFill="1" applyBorder="1" applyAlignment="1"/>
    <xf numFmtId="0" fontId="10" fillId="2" borderId="0" xfId="0" applyFont="1" applyFill="1" applyAlignment="1"/>
    <xf numFmtId="0" fontId="8" fillId="3" borderId="0" xfId="0" applyFont="1" applyFill="1" applyBorder="1" applyAlignment="1">
      <alignment horizontal="center" vertical="center"/>
    </xf>
    <xf numFmtId="0" fontId="0" fillId="2" borderId="17" xfId="0" applyFill="1" applyBorder="1" applyAlignment="1">
      <alignment horizontal="center" vertical="center"/>
    </xf>
    <xf numFmtId="164" fontId="0" fillId="3" borderId="0" xfId="0" applyNumberFormat="1" applyFill="1" applyBorder="1" applyAlignment="1">
      <alignment horizontal="center" vertical="center"/>
    </xf>
    <xf numFmtId="0" fontId="7" fillId="2" borderId="0" xfId="0" applyFont="1" applyFill="1" applyAlignment="1">
      <alignment horizontal="center" vertical="center"/>
    </xf>
    <xf numFmtId="0" fontId="12" fillId="2" borderId="21" xfId="0" applyFont="1" applyFill="1" applyBorder="1" applyAlignment="1">
      <alignment horizontal="center" vertical="center" wrapText="1"/>
    </xf>
    <xf numFmtId="0" fontId="0" fillId="2" borderId="21" xfId="0" applyFill="1" applyBorder="1"/>
    <xf numFmtId="0" fontId="0" fillId="2" borderId="19" xfId="0" applyFill="1" applyBorder="1"/>
    <xf numFmtId="0" fontId="4" fillId="2" borderId="17" xfId="0" applyFont="1" applyFill="1" applyBorder="1"/>
    <xf numFmtId="0" fontId="0" fillId="3" borderId="0" xfId="0" applyFill="1" applyBorder="1"/>
    <xf numFmtId="0" fontId="0" fillId="8" borderId="0" xfId="0" applyFill="1" applyAlignment="1">
      <alignment vertical="center"/>
    </xf>
    <xf numFmtId="0" fontId="0" fillId="8" borderId="0" xfId="0" applyFill="1" applyAlignment="1">
      <alignment vertical="top"/>
    </xf>
    <xf numFmtId="0" fontId="0" fillId="3" borderId="0" xfId="0" applyFill="1" applyBorder="1" applyAlignment="1">
      <alignment horizontal="center"/>
    </xf>
    <xf numFmtId="0" fontId="13" fillId="8" borderId="0" xfId="0" applyFont="1" applyFill="1" applyAlignment="1">
      <alignment horizontal="left" vertical="top" wrapText="1"/>
    </xf>
    <xf numFmtId="0" fontId="13" fillId="8" borderId="0" xfId="0" applyFont="1" applyFill="1" applyAlignment="1">
      <alignment horizontal="left" vertical="center" wrapText="1" indent="1"/>
    </xf>
    <xf numFmtId="0" fontId="0" fillId="4" borderId="0" xfId="0" applyFill="1" applyBorder="1"/>
    <xf numFmtId="0" fontId="0" fillId="6" borderId="0" xfId="0" applyFill="1" applyBorder="1"/>
    <xf numFmtId="0" fontId="3" fillId="7" borderId="0" xfId="0" applyFont="1" applyFill="1" applyBorder="1"/>
    <xf numFmtId="0" fontId="3" fillId="5" borderId="0" xfId="0" applyFont="1" applyFill="1" applyBorder="1"/>
    <xf numFmtId="0" fontId="17" fillId="7" borderId="0" xfId="0" applyFont="1" applyFill="1" applyBorder="1"/>
    <xf numFmtId="0" fontId="17" fillId="7" borderId="0" xfId="0" applyFont="1" applyFill="1" applyBorder="1" applyAlignment="1">
      <alignment horizontal="left" vertical="top"/>
    </xf>
    <xf numFmtId="0" fontId="17" fillId="5" borderId="0" xfId="0" applyFont="1" applyFill="1" applyBorder="1" applyAlignment="1">
      <alignment horizontal="left" vertical="top"/>
    </xf>
    <xf numFmtId="0" fontId="18" fillId="3" borderId="0" xfId="2" applyFont="1" applyFill="1" applyBorder="1"/>
    <xf numFmtId="0" fontId="18" fillId="4" borderId="0" xfId="2" applyFont="1" applyFill="1" applyBorder="1"/>
    <xf numFmtId="0" fontId="18" fillId="6" borderId="0" xfId="2" applyFont="1" applyFill="1" applyBorder="1"/>
    <xf numFmtId="0" fontId="3" fillId="7" borderId="0" xfId="2" applyFont="1" applyFill="1" applyBorder="1"/>
    <xf numFmtId="0" fontId="3" fillId="5" borderId="0" xfId="2" applyFont="1" applyFill="1" applyBorder="1"/>
    <xf numFmtId="0" fontId="19" fillId="7" borderId="0" xfId="2" applyFont="1" applyFill="1" applyBorder="1"/>
    <xf numFmtId="0" fontId="19" fillId="5" borderId="0" xfId="2" applyFont="1" applyFill="1" applyBorder="1"/>
    <xf numFmtId="164" fontId="10" fillId="3" borderId="19" xfId="0" applyNumberFormat="1" applyFont="1" applyFill="1" applyBorder="1" applyAlignment="1">
      <alignment horizontal="center" vertical="center"/>
    </xf>
    <xf numFmtId="164" fontId="10" fillId="2" borderId="19" xfId="0" applyNumberFormat="1" applyFont="1" applyFill="1" applyBorder="1" applyAlignment="1">
      <alignment horizontal="center"/>
    </xf>
    <xf numFmtId="164" fontId="0" fillId="2" borderId="0" xfId="0" applyNumberFormat="1" applyFill="1" applyBorder="1" applyAlignment="1">
      <alignment horizontal="center"/>
    </xf>
    <xf numFmtId="0" fontId="20" fillId="2" borderId="19" xfId="0" applyFont="1" applyFill="1" applyBorder="1" applyAlignment="1">
      <alignment horizontal="center" vertical="center"/>
    </xf>
    <xf numFmtId="0" fontId="7" fillId="2" borderId="0" xfId="0" applyFont="1" applyFill="1" applyAlignment="1">
      <alignment horizontal="center"/>
    </xf>
    <xf numFmtId="0" fontId="20" fillId="2" borderId="18" xfId="0" applyFont="1" applyFill="1" applyBorder="1" applyAlignment="1">
      <alignment horizontal="center" vertical="center"/>
    </xf>
    <xf numFmtId="0" fontId="0" fillId="2" borderId="21" xfId="0" applyFill="1" applyBorder="1" applyAlignment="1">
      <alignment horizontal="center"/>
    </xf>
    <xf numFmtId="164" fontId="10" fillId="2" borderId="21" xfId="0" applyNumberFormat="1" applyFont="1" applyFill="1" applyBorder="1" applyAlignment="1">
      <alignment horizontal="center"/>
    </xf>
    <xf numFmtId="164" fontId="0" fillId="2" borderId="21" xfId="0" applyNumberFormat="1" applyFill="1" applyBorder="1" applyAlignment="1">
      <alignment horizontal="center"/>
    </xf>
    <xf numFmtId="164" fontId="0" fillId="2" borderId="18" xfId="0" applyNumberFormat="1" applyFill="1" applyBorder="1" applyAlignment="1">
      <alignment horizontal="center"/>
    </xf>
    <xf numFmtId="0" fontId="5" fillId="2" borderId="0" xfId="0" applyFont="1" applyFill="1" applyBorder="1" applyAlignment="1">
      <alignment horizontal="left" vertical="top"/>
    </xf>
    <xf numFmtId="0" fontId="0" fillId="2" borderId="0" xfId="0" applyFill="1" applyAlignment="1">
      <alignment horizontal="left" vertical="top"/>
    </xf>
    <xf numFmtId="0" fontId="12" fillId="8" borderId="0" xfId="0" applyFont="1" applyFill="1" applyBorder="1" applyAlignment="1">
      <alignment horizontal="left" vertical="center" wrapText="1"/>
    </xf>
    <xf numFmtId="0" fontId="10" fillId="2" borderId="0" xfId="0" applyFont="1" applyFill="1" applyAlignment="1">
      <alignment horizontal="left" vertical="center"/>
    </xf>
    <xf numFmtId="0" fontId="21" fillId="2" borderId="0" xfId="0" applyFont="1" applyFill="1" applyAlignment="1">
      <alignment vertical="center"/>
    </xf>
    <xf numFmtId="0" fontId="0" fillId="2" borderId="20" xfId="0" applyFill="1" applyBorder="1" applyAlignment="1">
      <alignment horizontal="center"/>
    </xf>
    <xf numFmtId="0" fontId="0" fillId="2" borderId="0" xfId="0" applyFill="1" applyBorder="1" applyAlignment="1">
      <alignment horizontal="left" vertical="top"/>
    </xf>
    <xf numFmtId="0" fontId="21" fillId="2" borderId="0" xfId="0" applyFont="1" applyFill="1" applyAlignment="1">
      <alignment horizontal="left" vertical="center" wrapText="1"/>
    </xf>
    <xf numFmtId="0" fontId="20" fillId="2" borderId="0" xfId="0" applyFont="1" applyFill="1" applyBorder="1" applyAlignment="1">
      <alignment horizontal="center" vertical="center"/>
    </xf>
    <xf numFmtId="0" fontId="20" fillId="2" borderId="20" xfId="0" applyFont="1" applyFill="1" applyBorder="1" applyAlignment="1">
      <alignment horizontal="center" vertical="center"/>
    </xf>
    <xf numFmtId="164" fontId="0" fillId="2" borderId="20" xfId="0" applyNumberFormat="1" applyFill="1" applyBorder="1" applyAlignment="1">
      <alignment horizontal="center"/>
    </xf>
    <xf numFmtId="0" fontId="0" fillId="8" borderId="0" xfId="0" applyFill="1" applyBorder="1" applyAlignment="1">
      <alignment vertical="center"/>
    </xf>
    <xf numFmtId="0" fontId="13" fillId="8" borderId="0" xfId="0" applyFont="1" applyFill="1" applyBorder="1" applyAlignment="1">
      <alignment vertical="center"/>
    </xf>
    <xf numFmtId="0" fontId="0" fillId="2" borderId="20" xfId="0" applyFill="1" applyBorder="1"/>
    <xf numFmtId="0" fontId="13" fillId="8" borderId="0" xfId="0" applyFont="1" applyFill="1" applyAlignment="1">
      <alignment horizontal="left" vertical="top"/>
    </xf>
    <xf numFmtId="0" fontId="0" fillId="8" borderId="0" xfId="0" applyFill="1" applyAlignment="1">
      <alignment horizontal="left" vertical="top"/>
    </xf>
    <xf numFmtId="0" fontId="0" fillId="2" borderId="0" xfId="0" applyFill="1" applyAlignment="1">
      <alignment horizontal="left"/>
    </xf>
    <xf numFmtId="0" fontId="0" fillId="8" borderId="0" xfId="0" applyFill="1" applyAlignment="1">
      <alignment horizontal="left" vertical="center"/>
    </xf>
    <xf numFmtId="0" fontId="0" fillId="8" borderId="21" xfId="0" applyFill="1" applyBorder="1" applyAlignment="1">
      <alignment vertical="center"/>
    </xf>
    <xf numFmtId="0" fontId="13" fillId="8" borderId="21" xfId="0" applyFont="1" applyFill="1" applyBorder="1" applyAlignment="1">
      <alignment vertical="center"/>
    </xf>
    <xf numFmtId="0" fontId="14" fillId="8" borderId="21" xfId="0" applyFont="1" applyFill="1" applyBorder="1" applyAlignment="1">
      <alignment horizontal="left" vertical="top" wrapText="1"/>
    </xf>
    <xf numFmtId="0" fontId="13" fillId="8" borderId="0" xfId="0" applyFont="1" applyFill="1" applyBorder="1" applyAlignment="1">
      <alignment horizontal="left" vertical="top" wrapText="1"/>
    </xf>
    <xf numFmtId="0" fontId="13" fillId="8" borderId="20" xfId="0" applyFont="1" applyFill="1" applyBorder="1" applyAlignment="1">
      <alignment horizontal="left" vertical="top" wrapText="1"/>
    </xf>
    <xf numFmtId="0" fontId="21" fillId="2" borderId="0" xfId="0" applyFont="1" applyFill="1"/>
    <xf numFmtId="0" fontId="21" fillId="2" borderId="0" xfId="0" applyFont="1" applyFill="1" applyBorder="1" applyAlignment="1">
      <alignment horizontal="center" vertical="center" wrapText="1"/>
    </xf>
    <xf numFmtId="164" fontId="0" fillId="2" borderId="20" xfId="0" applyNumberFormat="1" applyFill="1" applyBorder="1" applyAlignment="1">
      <alignment horizontal="center" vertical="center"/>
    </xf>
    <xf numFmtId="164" fontId="0" fillId="2" borderId="17" xfId="0" applyNumberFormat="1" applyFill="1" applyBorder="1" applyAlignment="1">
      <alignment horizontal="center" vertical="center"/>
    </xf>
    <xf numFmtId="0" fontId="16" fillId="2" borderId="19" xfId="0" applyFont="1" applyFill="1" applyBorder="1" applyAlignment="1">
      <alignment horizontal="left" vertical="center"/>
    </xf>
    <xf numFmtId="0" fontId="4" fillId="2" borderId="19" xfId="0" applyFont="1" applyFill="1" applyBorder="1"/>
    <xf numFmtId="0" fontId="23" fillId="3" borderId="0" xfId="0" applyFont="1" applyFill="1" applyBorder="1" applyAlignment="1">
      <alignment horizontal="left" vertical="top"/>
    </xf>
    <xf numFmtId="0" fontId="24" fillId="3" borderId="0" xfId="0" applyFont="1" applyFill="1" applyBorder="1"/>
    <xf numFmtId="0" fontId="24" fillId="3" borderId="0" xfId="2" applyFont="1" applyFill="1" applyBorder="1"/>
    <xf numFmtId="0" fontId="23" fillId="4" borderId="0" xfId="0" applyFont="1" applyFill="1" applyBorder="1" applyAlignment="1">
      <alignment horizontal="left" vertical="top"/>
    </xf>
    <xf numFmtId="0" fontId="24" fillId="4" borderId="0" xfId="0" applyFont="1" applyFill="1" applyBorder="1"/>
    <xf numFmtId="0" fontId="24" fillId="4" borderId="0" xfId="2" applyFont="1" applyFill="1" applyBorder="1"/>
    <xf numFmtId="0" fontId="23" fillId="6" borderId="0" xfId="0" applyFont="1" applyFill="1" applyBorder="1" applyAlignment="1">
      <alignment horizontal="left" vertical="top"/>
    </xf>
    <xf numFmtId="0" fontId="24" fillId="6" borderId="0" xfId="0" applyFont="1" applyFill="1" applyBorder="1"/>
    <xf numFmtId="0" fontId="24" fillId="6" borderId="0" xfId="2" applyFont="1" applyFill="1" applyBorder="1"/>
    <xf numFmtId="0" fontId="25" fillId="2" borderId="0" xfId="0" applyFont="1" applyFill="1"/>
    <xf numFmtId="164" fontId="7" fillId="2" borderId="0" xfId="0" applyNumberFormat="1" applyFont="1" applyFill="1" applyAlignment="1">
      <alignment vertical="top"/>
    </xf>
    <xf numFmtId="0" fontId="0" fillId="2" borderId="19" xfId="0" applyFill="1" applyBorder="1" applyAlignment="1">
      <alignment horizontal="center"/>
    </xf>
    <xf numFmtId="0" fontId="7" fillId="2" borderId="0" xfId="0" applyFont="1" applyFill="1" applyBorder="1" applyAlignment="1">
      <alignment vertical="center"/>
    </xf>
    <xf numFmtId="0" fontId="0" fillId="2" borderId="0" xfId="0" applyFill="1" applyBorder="1" applyAlignment="1">
      <alignment horizontal="left" vertical="center"/>
    </xf>
    <xf numFmtId="0" fontId="0" fillId="2" borderId="0" xfId="0" applyFill="1" applyBorder="1" applyAlignment="1">
      <alignment vertical="center"/>
    </xf>
    <xf numFmtId="2" fontId="0" fillId="2" borderId="0" xfId="5" applyNumberFormat="1" applyFont="1" applyFill="1" applyBorder="1" applyAlignment="1">
      <alignment horizontal="center"/>
    </xf>
    <xf numFmtId="2" fontId="0" fillId="2" borderId="0" xfId="0" applyNumberFormat="1" applyFill="1" applyAlignment="1">
      <alignment horizontal="center"/>
    </xf>
    <xf numFmtId="164" fontId="0" fillId="2" borderId="0" xfId="5" applyNumberFormat="1" applyFont="1" applyFill="1" applyBorder="1" applyAlignment="1">
      <alignment horizontal="center"/>
    </xf>
    <xf numFmtId="164" fontId="0" fillId="3" borderId="0" xfId="5" applyNumberFormat="1" applyFont="1" applyFill="1" applyBorder="1" applyAlignment="1">
      <alignment horizontal="center"/>
    </xf>
    <xf numFmtId="164" fontId="26" fillId="3" borderId="0" xfId="0" applyNumberFormat="1" applyFont="1" applyFill="1" applyBorder="1" applyAlignment="1">
      <alignment horizontal="center" vertical="center"/>
    </xf>
    <xf numFmtId="0" fontId="0" fillId="2" borderId="0" xfId="0" applyFill="1" applyBorder="1" applyAlignment="1">
      <alignment horizontal="left"/>
    </xf>
    <xf numFmtId="164" fontId="10" fillId="3" borderId="0" xfId="5" applyNumberFormat="1" applyFont="1" applyFill="1" applyBorder="1" applyAlignment="1">
      <alignment horizontal="center"/>
    </xf>
    <xf numFmtId="164" fontId="0" fillId="0" borderId="0" xfId="0" applyNumberFormat="1" applyFill="1" applyBorder="1"/>
    <xf numFmtId="0" fontId="14" fillId="8" borderId="0" xfId="0" applyFont="1" applyFill="1" applyAlignment="1">
      <alignment horizontal="left" vertical="center" wrapText="1"/>
    </xf>
    <xf numFmtId="0" fontId="25" fillId="2" borderId="0" xfId="0" applyFont="1" applyFill="1" applyAlignment="1">
      <alignment horizontal="left" vertical="top"/>
    </xf>
    <xf numFmtId="0" fontId="25" fillId="2" borderId="0" xfId="0" applyFont="1" applyFill="1" applyBorder="1"/>
    <xf numFmtId="0" fontId="26" fillId="2" borderId="0" xfId="0" applyFont="1" applyFill="1" applyBorder="1"/>
    <xf numFmtId="0" fontId="20" fillId="2" borderId="19" xfId="0" applyFont="1" applyFill="1" applyBorder="1" applyAlignment="1">
      <alignment horizontal="center" vertical="center" wrapText="1"/>
    </xf>
    <xf numFmtId="0" fontId="14" fillId="2" borderId="0" xfId="0" applyFont="1" applyFill="1"/>
    <xf numFmtId="164" fontId="0" fillId="2" borderId="0" xfId="0" applyNumberFormat="1" applyFill="1" applyAlignment="1">
      <alignment horizontal="center"/>
    </xf>
    <xf numFmtId="164" fontId="0" fillId="2" borderId="0" xfId="0" applyNumberFormat="1" applyFill="1" applyAlignment="1">
      <alignment horizontal="center" vertical="center"/>
    </xf>
    <xf numFmtId="164" fontId="0" fillId="2" borderId="0" xfId="0" applyNumberFormat="1" applyFill="1" applyBorder="1" applyAlignment="1"/>
    <xf numFmtId="164" fontId="0" fillId="2" borderId="21" xfId="0" applyNumberFormat="1" applyFill="1" applyBorder="1" applyAlignment="1"/>
    <xf numFmtId="164" fontId="0" fillId="2" borderId="0" xfId="0" applyNumberFormat="1" applyFill="1" applyBorder="1" applyAlignment="1">
      <alignment vertical="center"/>
    </xf>
    <xf numFmtId="0" fontId="0" fillId="2" borderId="0" xfId="0" applyFill="1" applyAlignment="1">
      <alignment vertical="center"/>
    </xf>
    <xf numFmtId="0" fontId="26" fillId="2" borderId="0" xfId="0" applyFont="1" applyFill="1"/>
    <xf numFmtId="164" fontId="26" fillId="2" borderId="0" xfId="0" applyNumberFormat="1" applyFont="1" applyFill="1" applyAlignment="1">
      <alignment horizontal="center" vertical="center"/>
    </xf>
    <xf numFmtId="0" fontId="0" fillId="2" borderId="26" xfId="0" applyFill="1" applyBorder="1"/>
    <xf numFmtId="0" fontId="0" fillId="2" borderId="26" xfId="0" applyFill="1" applyBorder="1" applyAlignment="1"/>
    <xf numFmtId="0" fontId="0" fillId="2" borderId="27" xfId="0" applyFill="1" applyBorder="1" applyAlignment="1"/>
    <xf numFmtId="164" fontId="10" fillId="2" borderId="0" xfId="0" applyNumberFormat="1" applyFont="1" applyFill="1" applyAlignment="1">
      <alignment horizontal="center"/>
    </xf>
    <xf numFmtId="164" fontId="27" fillId="2" borderId="19" xfId="0" applyNumberFormat="1" applyFont="1" applyFill="1" applyBorder="1" applyAlignment="1">
      <alignment horizontal="center"/>
    </xf>
    <xf numFmtId="164" fontId="27" fillId="3" borderId="0" xfId="0" applyNumberFormat="1" applyFont="1" applyFill="1" applyAlignment="1">
      <alignment horizontal="center"/>
    </xf>
    <xf numFmtId="0" fontId="10" fillId="2" borderId="0" xfId="0" applyFont="1" applyFill="1" applyAlignment="1">
      <alignment horizontal="center"/>
    </xf>
    <xf numFmtId="164" fontId="0" fillId="0" borderId="0" xfId="0" applyNumberFormat="1" applyAlignment="1">
      <alignment horizontal="center"/>
    </xf>
    <xf numFmtId="164" fontId="26" fillId="3" borderId="0" xfId="0" applyNumberFormat="1" applyFont="1" applyFill="1" applyAlignment="1">
      <alignment horizontal="center"/>
    </xf>
    <xf numFmtId="164" fontId="26" fillId="2" borderId="0" xfId="5" applyNumberFormat="1" applyFont="1" applyFill="1" applyBorder="1" applyAlignment="1">
      <alignment horizontal="center"/>
    </xf>
    <xf numFmtId="2" fontId="26" fillId="2" borderId="0" xfId="0" applyNumberFormat="1" applyFont="1" applyFill="1" applyAlignment="1">
      <alignment horizontal="center"/>
    </xf>
    <xf numFmtId="0" fontId="26" fillId="2" borderId="0" xfId="0" applyFont="1" applyFill="1" applyAlignment="1">
      <alignment horizontal="center"/>
    </xf>
    <xf numFmtId="164" fontId="26" fillId="3" borderId="0" xfId="5" applyNumberFormat="1" applyFont="1" applyFill="1" applyBorder="1" applyAlignment="1">
      <alignment horizontal="center"/>
    </xf>
    <xf numFmtId="0" fontId="26" fillId="2" borderId="21" xfId="0" applyFont="1" applyFill="1" applyBorder="1" applyAlignment="1">
      <alignment horizontal="center"/>
    </xf>
    <xf numFmtId="164" fontId="26" fillId="2" borderId="0" xfId="0" applyNumberFormat="1" applyFont="1" applyFill="1" applyAlignment="1">
      <alignment horizontal="center"/>
    </xf>
    <xf numFmtId="164" fontId="26" fillId="2" borderId="21" xfId="0" applyNumberFormat="1" applyFont="1" applyFill="1" applyBorder="1" applyAlignment="1">
      <alignment horizontal="center"/>
    </xf>
    <xf numFmtId="164" fontId="26" fillId="0" borderId="0" xfId="5" applyNumberFormat="1" applyFont="1" applyFill="1" applyBorder="1" applyAlignment="1">
      <alignment horizontal="center"/>
    </xf>
    <xf numFmtId="164" fontId="26" fillId="0" borderId="0" xfId="0" applyNumberFormat="1" applyFont="1" applyAlignment="1">
      <alignment horizontal="center"/>
    </xf>
    <xf numFmtId="164" fontId="10" fillId="3" borderId="0" xfId="0" applyNumberFormat="1" applyFont="1" applyFill="1" applyAlignment="1">
      <alignment horizontal="center"/>
    </xf>
    <xf numFmtId="164" fontId="27" fillId="2" borderId="0" xfId="0" applyNumberFormat="1" applyFont="1" applyFill="1" applyAlignment="1">
      <alignment horizontal="center"/>
    </xf>
    <xf numFmtId="164" fontId="10" fillId="0" borderId="19" xfId="0" applyNumberFormat="1" applyFont="1" applyBorder="1" applyAlignment="1">
      <alignment horizontal="center"/>
    </xf>
    <xf numFmtId="164" fontId="27" fillId="0" borderId="19" xfId="0" applyNumberFormat="1" applyFont="1" applyBorder="1" applyAlignment="1">
      <alignment horizontal="center"/>
    </xf>
    <xf numFmtId="0" fontId="26" fillId="2" borderId="18" xfId="0" applyFont="1" applyFill="1" applyBorder="1" applyAlignment="1">
      <alignment horizontal="center"/>
    </xf>
    <xf numFmtId="164" fontId="0" fillId="3" borderId="0" xfId="0" applyNumberFormat="1" applyFill="1" applyAlignment="1">
      <alignment horizontal="center"/>
    </xf>
    <xf numFmtId="164" fontId="26" fillId="2" borderId="18" xfId="0" applyNumberFormat="1" applyFont="1" applyFill="1" applyBorder="1" applyAlignment="1">
      <alignment horizontal="center"/>
    </xf>
    <xf numFmtId="164" fontId="26" fillId="2" borderId="0" xfId="0" applyNumberFormat="1" applyFont="1" applyFill="1" applyAlignment="1">
      <alignment horizontal="left" vertical="center"/>
    </xf>
    <xf numFmtId="164" fontId="0" fillId="2" borderId="0" xfId="0" applyNumberFormat="1" applyFill="1" applyAlignment="1">
      <alignment horizontal="left" vertical="center"/>
    </xf>
    <xf numFmtId="164" fontId="26" fillId="0" borderId="0" xfId="0" applyNumberFormat="1" applyFont="1" applyAlignment="1">
      <alignment horizontal="left" vertical="center"/>
    </xf>
    <xf numFmtId="164" fontId="26" fillId="2" borderId="20" xfId="0" applyNumberFormat="1" applyFont="1" applyFill="1" applyBorder="1" applyAlignment="1">
      <alignment horizontal="center" vertical="center"/>
    </xf>
    <xf numFmtId="0" fontId="26" fillId="2" borderId="0" xfId="0" applyFont="1" applyFill="1" applyAlignment="1">
      <alignment horizontal="center" vertical="center"/>
    </xf>
    <xf numFmtId="0" fontId="28" fillId="2" borderId="0" xfId="0" applyFont="1" applyFill="1" applyAlignment="1">
      <alignment horizontal="center" vertical="center"/>
    </xf>
    <xf numFmtId="164" fontId="26" fillId="0" borderId="20" xfId="0" applyNumberFormat="1" applyFont="1" applyBorder="1" applyAlignment="1">
      <alignment horizontal="center" vertical="center"/>
    </xf>
    <xf numFmtId="164" fontId="26" fillId="0" borderId="0" xfId="0" applyNumberFormat="1" applyFont="1" applyAlignment="1">
      <alignment horizontal="center" vertical="center"/>
    </xf>
    <xf numFmtId="164" fontId="0" fillId="0" borderId="17" xfId="0" applyNumberFormat="1" applyBorder="1" applyAlignment="1">
      <alignment horizontal="center" vertical="center"/>
    </xf>
    <xf numFmtId="164" fontId="26" fillId="2" borderId="0" xfId="0" applyNumberFormat="1" applyFont="1" applyFill="1"/>
    <xf numFmtId="164" fontId="0" fillId="0" borderId="0" xfId="0" applyNumberFormat="1"/>
    <xf numFmtId="164" fontId="26" fillId="0" borderId="0" xfId="0" applyNumberFormat="1" applyFont="1"/>
    <xf numFmtId="0" fontId="8" fillId="3" borderId="0" xfId="0" applyFont="1" applyFill="1" applyBorder="1" applyAlignment="1">
      <alignment horizontal="left" wrapText="1"/>
    </xf>
    <xf numFmtId="0" fontId="12" fillId="2" borderId="1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3" fillId="7" borderId="3"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3" fillId="7" borderId="4" xfId="0" applyFont="1" applyFill="1" applyBorder="1" applyAlignment="1">
      <alignment horizontal="left" vertical="center" wrapText="1"/>
    </xf>
    <xf numFmtId="0" fontId="3" fillId="7" borderId="5" xfId="0" applyFont="1" applyFill="1" applyBorder="1" applyAlignment="1">
      <alignment horizontal="left" vertical="center" wrapText="1"/>
    </xf>
    <xf numFmtId="0" fontId="3" fillId="7" borderId="14" xfId="0" applyFont="1" applyFill="1" applyBorder="1" applyAlignment="1">
      <alignment horizontal="left" vertical="center" wrapText="1"/>
    </xf>
    <xf numFmtId="0" fontId="3" fillId="7" borderId="6" xfId="0" applyFont="1" applyFill="1" applyBorder="1" applyAlignment="1">
      <alignment horizontal="left" vertical="center" wrapText="1"/>
    </xf>
    <xf numFmtId="164" fontId="0" fillId="2" borderId="7" xfId="0" applyNumberFormat="1" applyFill="1" applyBorder="1" applyAlignment="1">
      <alignment horizontal="left" vertical="center" wrapText="1"/>
    </xf>
    <xf numFmtId="164" fontId="0" fillId="2" borderId="15" xfId="0" applyNumberFormat="1" applyFill="1" applyBorder="1" applyAlignment="1">
      <alignment horizontal="left" vertical="center" wrapText="1"/>
    </xf>
    <xf numFmtId="164" fontId="0" fillId="2" borderId="10" xfId="0" applyNumberFormat="1" applyFill="1" applyBorder="1" applyAlignment="1">
      <alignment horizontal="left" vertical="center" wrapText="1"/>
    </xf>
    <xf numFmtId="164" fontId="0" fillId="2" borderId="8" xfId="0" applyNumberFormat="1" applyFill="1" applyBorder="1" applyAlignment="1">
      <alignment horizontal="left" vertical="center" wrapText="1"/>
    </xf>
    <xf numFmtId="164" fontId="0" fillId="2" borderId="2" xfId="0" applyNumberFormat="1" applyFill="1" applyBorder="1" applyAlignment="1">
      <alignment horizontal="left" vertical="center" wrapText="1"/>
    </xf>
    <xf numFmtId="164" fontId="0" fillId="2" borderId="11" xfId="0" applyNumberFormat="1" applyFill="1" applyBorder="1" applyAlignment="1">
      <alignment horizontal="left" vertical="center" wrapText="1"/>
    </xf>
    <xf numFmtId="164" fontId="0" fillId="2" borderId="9" xfId="0" applyNumberFormat="1" applyFill="1" applyBorder="1" applyAlignment="1">
      <alignment horizontal="left" vertical="center" wrapText="1"/>
    </xf>
    <xf numFmtId="164" fontId="0" fillId="2" borderId="16" xfId="0" applyNumberFormat="1" applyFill="1" applyBorder="1" applyAlignment="1">
      <alignment horizontal="left" vertical="center" wrapText="1"/>
    </xf>
    <xf numFmtId="164" fontId="0" fillId="2" borderId="12" xfId="0" applyNumberFormat="1" applyFill="1" applyBorder="1" applyAlignment="1">
      <alignment horizontal="left" vertical="center" wrapText="1"/>
    </xf>
    <xf numFmtId="0" fontId="0" fillId="2" borderId="22" xfId="0" applyFont="1" applyFill="1" applyBorder="1" applyAlignment="1">
      <alignment horizontal="left" vertical="top" wrapText="1"/>
    </xf>
    <xf numFmtId="0" fontId="0" fillId="2" borderId="18" xfId="0" applyFont="1" applyFill="1" applyBorder="1" applyAlignment="1">
      <alignment horizontal="left" vertical="top" wrapText="1"/>
    </xf>
    <xf numFmtId="0" fontId="0" fillId="2" borderId="23" xfId="0" applyFont="1" applyFill="1" applyBorder="1" applyAlignment="1">
      <alignment horizontal="left" vertical="top" wrapText="1"/>
    </xf>
    <xf numFmtId="0" fontId="0" fillId="2" borderId="21"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20" xfId="0" applyFont="1" applyFill="1" applyBorder="1" applyAlignment="1">
      <alignment horizontal="left" vertical="top" wrapText="1"/>
    </xf>
    <xf numFmtId="0" fontId="0" fillId="2" borderId="24" xfId="0" applyFont="1" applyFill="1" applyBorder="1" applyAlignment="1">
      <alignment horizontal="left" vertical="top" wrapText="1"/>
    </xf>
    <xf numFmtId="0" fontId="0" fillId="2" borderId="17" xfId="0" applyFont="1" applyFill="1" applyBorder="1" applyAlignment="1">
      <alignment horizontal="left" vertical="top" wrapText="1"/>
    </xf>
    <xf numFmtId="0" fontId="0" fillId="2" borderId="25" xfId="0" applyFont="1" applyFill="1" applyBorder="1" applyAlignment="1">
      <alignment horizontal="left" vertical="top" wrapText="1"/>
    </xf>
    <xf numFmtId="0" fontId="21" fillId="2" borderId="18"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2" fillId="8" borderId="21" xfId="0" applyFont="1" applyFill="1" applyBorder="1" applyAlignment="1">
      <alignment horizontal="left" vertical="center" wrapText="1"/>
    </xf>
    <xf numFmtId="0" fontId="22" fillId="8" borderId="0" xfId="0" applyFont="1" applyFill="1" applyBorder="1" applyAlignment="1">
      <alignment horizontal="left" vertical="center" wrapText="1"/>
    </xf>
    <xf numFmtId="0" fontId="22" fillId="8" borderId="20" xfId="0" applyFont="1" applyFill="1" applyBorder="1" applyAlignment="1">
      <alignment horizontal="left" vertical="center" wrapText="1"/>
    </xf>
    <xf numFmtId="0" fontId="22" fillId="8" borderId="24" xfId="0" applyFont="1" applyFill="1" applyBorder="1" applyAlignment="1">
      <alignment horizontal="left" vertical="center" wrapText="1"/>
    </xf>
    <xf numFmtId="0" fontId="22" fillId="8" borderId="17" xfId="0" applyFont="1" applyFill="1" applyBorder="1" applyAlignment="1">
      <alignment horizontal="left" vertical="center" wrapText="1"/>
    </xf>
    <xf numFmtId="0" fontId="22" fillId="8" borderId="25" xfId="0" applyFont="1" applyFill="1" applyBorder="1" applyAlignment="1">
      <alignment horizontal="left" vertical="center" wrapText="1"/>
    </xf>
    <xf numFmtId="0" fontId="13" fillId="8" borderId="22" xfId="0" applyFont="1" applyFill="1" applyBorder="1" applyAlignment="1">
      <alignment horizontal="left" vertical="top" wrapText="1"/>
    </xf>
    <xf numFmtId="0" fontId="13" fillId="8" borderId="18" xfId="0" applyFont="1" applyFill="1" applyBorder="1" applyAlignment="1">
      <alignment horizontal="left" vertical="top" wrapText="1"/>
    </xf>
    <xf numFmtId="0" fontId="13" fillId="8" borderId="23" xfId="0" applyFont="1" applyFill="1" applyBorder="1" applyAlignment="1">
      <alignment horizontal="left" vertical="top" wrapText="1"/>
    </xf>
    <xf numFmtId="0" fontId="13" fillId="8" borderId="21" xfId="0" applyFont="1" applyFill="1" applyBorder="1" applyAlignment="1">
      <alignment horizontal="left" vertical="top" wrapText="1"/>
    </xf>
    <xf numFmtId="0" fontId="13" fillId="8" borderId="0" xfId="0" applyFont="1" applyFill="1" applyBorder="1" applyAlignment="1">
      <alignment horizontal="left" vertical="top" wrapText="1"/>
    </xf>
    <xf numFmtId="0" fontId="13" fillId="8" borderId="20" xfId="0" applyFont="1" applyFill="1" applyBorder="1" applyAlignment="1">
      <alignment horizontal="left" vertical="top" wrapText="1"/>
    </xf>
    <xf numFmtId="0" fontId="13" fillId="8" borderId="0" xfId="0" applyFont="1" applyFill="1" applyAlignment="1">
      <alignment horizontal="left" vertical="top" wrapText="1"/>
    </xf>
    <xf numFmtId="0" fontId="13" fillId="8" borderId="0" xfId="0" applyFont="1" applyFill="1" applyAlignment="1">
      <alignment horizontal="left" vertical="center" wrapText="1"/>
    </xf>
    <xf numFmtId="0" fontId="15" fillId="2" borderId="0" xfId="0" applyFont="1" applyFill="1" applyBorder="1" applyAlignment="1">
      <alignment horizontal="center" vertical="center" textRotation="255" wrapText="1"/>
    </xf>
    <xf numFmtId="0" fontId="15" fillId="2" borderId="20" xfId="0" applyFont="1" applyFill="1" applyBorder="1" applyAlignment="1">
      <alignment horizontal="center" vertical="center" textRotation="255" wrapText="1"/>
    </xf>
    <xf numFmtId="0" fontId="15" fillId="0" borderId="20" xfId="0" applyFont="1" applyBorder="1" applyAlignment="1">
      <alignment horizontal="center" textRotation="255" wrapText="1"/>
    </xf>
    <xf numFmtId="0" fontId="12" fillId="2" borderId="18"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3" fillId="8" borderId="0" xfId="0" applyFont="1" applyFill="1" applyAlignment="1">
      <alignment horizontal="left" vertical="center" wrapText="1" indent="1"/>
    </xf>
    <xf numFmtId="0" fontId="0" fillId="0" borderId="0" xfId="0" applyAlignment="1">
      <alignment horizontal="left" vertical="center" wrapText="1" indent="1"/>
    </xf>
    <xf numFmtId="0" fontId="21" fillId="2" borderId="18"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19" xfId="0" applyFont="1" applyFill="1" applyBorder="1" applyAlignment="1">
      <alignment horizontal="center"/>
    </xf>
    <xf numFmtId="0" fontId="12" fillId="2" borderId="18" xfId="0" applyFont="1" applyFill="1" applyBorder="1" applyAlignment="1">
      <alignment horizontal="center" vertical="center"/>
    </xf>
    <xf numFmtId="0" fontId="12" fillId="2" borderId="17" xfId="0" applyFont="1" applyFill="1" applyBorder="1" applyAlignment="1">
      <alignment horizontal="center" vertical="center"/>
    </xf>
  </cellXfs>
  <cellStyles count="6">
    <cellStyle name="Hipervínculo" xfId="2" builtinId="8"/>
    <cellStyle name="Normal" xfId="0" builtinId="0"/>
    <cellStyle name="Normal 10 2 2 3" xfId="4"/>
    <cellStyle name="Normal 13" xfId="1"/>
    <cellStyle name="Normal 20" xfId="3"/>
    <cellStyle name="Porcentaje" xfId="5" builtinId="5"/>
  </cellStyles>
  <dxfs count="0"/>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4238625</xdr:colOff>
      <xdr:row>2</xdr:row>
      <xdr:rowOff>38100</xdr:rowOff>
    </xdr:to>
    <xdr:pic>
      <xdr:nvPicPr>
        <xdr:cNvPr id="3" name="Imagen 2" descr="G:\DIVISION COMERCIO EXTERIOR\NIPOS Y PORTADAS\Logos\MINCOTUR\NUEVA IMAGEN INSTITUCIONAL  SGEIPOLCO sin gob.españa.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10</xdr:col>
      <xdr:colOff>323850</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631825</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238625" cy="9239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7</xdr:col>
      <xdr:colOff>95250</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303439</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755650</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66675</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53975</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0"/>
          <a:ext cx="4238625" cy="9239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9</xdr:col>
      <xdr:colOff>66675</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Personalizado 4">
      <a:dk1>
        <a:sysClr val="windowText" lastClr="000000"/>
      </a:dk1>
      <a:lt1>
        <a:sysClr val="window" lastClr="FFFFFF"/>
      </a:lt1>
      <a:dk2>
        <a:srgbClr val="44546A"/>
      </a:dk2>
      <a:lt2>
        <a:srgbClr val="E7E6E6"/>
      </a:lt2>
      <a:accent1>
        <a:srgbClr val="DEEBF6"/>
      </a:accent1>
      <a:accent2>
        <a:srgbClr val="BDD7EE"/>
      </a:accent2>
      <a:accent3>
        <a:srgbClr val="9CC3E5"/>
      </a:accent3>
      <a:accent4>
        <a:srgbClr val="2E75B5"/>
      </a:accent4>
      <a:accent5>
        <a:srgbClr val="1E4E79"/>
      </a:accent5>
      <a:accent6>
        <a:srgbClr val="FFFFFF"/>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S66"/>
  <sheetViews>
    <sheetView tabSelected="1" zoomScaleNormal="100" workbookViewId="0">
      <selection activeCell="B5" sqref="B5"/>
    </sheetView>
  </sheetViews>
  <sheetFormatPr baseColWidth="10" defaultRowHeight="15" x14ac:dyDescent="0.25"/>
  <cols>
    <col min="1" max="1" width="3.42578125" style="1" customWidth="1"/>
    <col min="2" max="2" width="165.5703125" style="1" customWidth="1"/>
    <col min="3" max="3" width="3" style="1" bestFit="1" customWidth="1"/>
    <col min="4" max="4" width="5" style="6" customWidth="1"/>
    <col min="5" max="5" width="9.5703125" style="1" customWidth="1"/>
    <col min="6" max="6" width="6.5703125" style="1" customWidth="1"/>
    <col min="7" max="7" width="9.7109375" style="17" customWidth="1"/>
    <col min="8" max="8" width="4.42578125" style="1" customWidth="1"/>
    <col min="9" max="9" width="9.140625" style="1" customWidth="1"/>
    <col min="10" max="10" width="2.42578125" style="1" customWidth="1"/>
    <col min="11" max="11" width="9.140625" style="1" customWidth="1"/>
    <col min="12" max="12" width="2.42578125" style="1" customWidth="1"/>
    <col min="13" max="13" width="9.140625" style="1" customWidth="1"/>
    <col min="14" max="14" width="2.42578125" style="1" customWidth="1"/>
    <col min="15" max="15" width="9.140625" style="1" customWidth="1"/>
    <col min="16" max="16" width="2.42578125" style="1" customWidth="1"/>
    <col min="17" max="17" width="9.140625" style="1" customWidth="1"/>
    <col min="18" max="18" width="2.42578125" style="1" customWidth="1"/>
    <col min="19" max="19" width="9.140625" style="1" customWidth="1"/>
    <col min="20" max="20" width="2.42578125" style="1" customWidth="1"/>
    <col min="21" max="21" width="9.140625" style="6" customWidth="1"/>
    <col min="22" max="22" width="2.42578125" style="6" customWidth="1"/>
    <col min="23" max="23" width="9.140625" style="1" customWidth="1"/>
    <col min="24" max="25" width="2.7109375" style="1" customWidth="1"/>
    <col min="26" max="26" width="9.140625" style="3" customWidth="1"/>
    <col min="27" max="27" width="2.42578125" style="3" customWidth="1"/>
    <col min="28" max="28" width="9.140625" style="1" customWidth="1"/>
    <col min="29" max="29" width="2.42578125" style="1" customWidth="1"/>
    <col min="30" max="30" width="9.140625" style="1" customWidth="1"/>
    <col min="31" max="31" width="2.42578125" style="1" customWidth="1"/>
    <col min="32" max="32" width="9.140625" style="1" customWidth="1"/>
    <col min="33" max="33" width="14" style="1" customWidth="1"/>
    <col min="34" max="34" width="9.140625" style="1" customWidth="1"/>
    <col min="35" max="38" width="11.7109375" style="1" customWidth="1"/>
    <col min="39" max="39" width="11.42578125" style="1" customWidth="1"/>
    <col min="40" max="16384" width="11.42578125" style="1"/>
  </cols>
  <sheetData>
    <row r="1" spans="1:40" ht="54.75" customHeight="1" x14ac:dyDescent="0.25">
      <c r="E1" s="127"/>
      <c r="U1" s="1"/>
      <c r="V1" s="1"/>
      <c r="Z1" s="1"/>
      <c r="AA1" s="1"/>
    </row>
    <row r="2" spans="1:40" ht="15" customHeight="1" x14ac:dyDescent="0.25">
      <c r="U2" s="1"/>
      <c r="V2" s="1"/>
      <c r="Z2" s="1"/>
      <c r="AA2" s="1"/>
    </row>
    <row r="3" spans="1:40" s="3" customFormat="1" ht="23.25" x14ac:dyDescent="0.35">
      <c r="A3" s="5"/>
      <c r="B3" s="192" t="s">
        <v>245</v>
      </c>
      <c r="C3" s="192"/>
      <c r="R3" s="1"/>
      <c r="S3" s="1"/>
      <c r="T3" s="1"/>
      <c r="U3" s="1"/>
      <c r="V3" s="1"/>
      <c r="W3" s="1"/>
      <c r="X3" s="1"/>
      <c r="Y3" s="1"/>
      <c r="Z3" s="1"/>
      <c r="AA3" s="1"/>
      <c r="AB3" s="1"/>
      <c r="AC3" s="1"/>
      <c r="AD3" s="1"/>
      <c r="AE3" s="1"/>
      <c r="AF3" s="1"/>
      <c r="AG3" s="1"/>
      <c r="AH3" s="1"/>
      <c r="AI3" s="1"/>
      <c r="AJ3" s="1"/>
      <c r="AK3" s="1"/>
      <c r="AL3" s="1"/>
      <c r="AM3" s="1"/>
      <c r="AN3" s="1"/>
    </row>
    <row r="4" spans="1:40" s="3" customFormat="1" ht="15.75" x14ac:dyDescent="0.25">
      <c r="A4" s="13"/>
      <c r="B4" s="1"/>
      <c r="C4" s="1"/>
      <c r="R4" s="1"/>
      <c r="S4" s="1"/>
      <c r="T4" s="1"/>
      <c r="U4" s="1"/>
      <c r="V4" s="1"/>
      <c r="W4" s="1"/>
      <c r="X4" s="1"/>
      <c r="Y4" s="1"/>
      <c r="Z4" s="1"/>
      <c r="AA4" s="1"/>
      <c r="AB4" s="1"/>
      <c r="AC4" s="1"/>
      <c r="AD4" s="1"/>
      <c r="AE4" s="1"/>
      <c r="AF4" s="1"/>
      <c r="AG4" s="1"/>
      <c r="AH4" s="1"/>
      <c r="AI4" s="1"/>
      <c r="AJ4" s="1"/>
      <c r="AK4" s="1"/>
      <c r="AL4" s="1"/>
      <c r="AM4" s="1"/>
      <c r="AN4" s="1"/>
    </row>
    <row r="5" spans="1:40" s="3" customFormat="1" ht="15.75" x14ac:dyDescent="0.25">
      <c r="A5" s="1"/>
      <c r="B5" s="14" t="s">
        <v>54</v>
      </c>
      <c r="C5" s="15"/>
      <c r="R5" s="1"/>
      <c r="S5" s="1"/>
      <c r="T5" s="1"/>
      <c r="U5" s="1"/>
      <c r="V5" s="1"/>
      <c r="W5" s="1"/>
      <c r="X5" s="1"/>
      <c r="Y5" s="1"/>
      <c r="Z5" s="1"/>
      <c r="AA5" s="1"/>
      <c r="AB5" s="1"/>
      <c r="AC5" s="1"/>
      <c r="AD5" s="1"/>
      <c r="AE5" s="1"/>
      <c r="AF5" s="1"/>
      <c r="AG5" s="1"/>
      <c r="AH5" s="1"/>
      <c r="AI5" s="1"/>
      <c r="AJ5" s="1"/>
      <c r="AK5" s="1"/>
      <c r="AL5" s="1"/>
      <c r="AM5" s="1"/>
      <c r="AN5" s="1"/>
    </row>
    <row r="6" spans="1:40" x14ac:dyDescent="0.25">
      <c r="A6" s="3"/>
      <c r="B6" s="3"/>
      <c r="C6" s="3"/>
      <c r="D6" s="3"/>
      <c r="E6" s="3"/>
      <c r="F6" s="3"/>
      <c r="G6" s="3"/>
      <c r="H6" s="3"/>
      <c r="I6" s="3"/>
      <c r="J6" s="3"/>
      <c r="K6" s="3"/>
      <c r="L6" s="3"/>
      <c r="M6" s="3"/>
      <c r="N6" s="3"/>
      <c r="O6" s="3"/>
      <c r="P6" s="3"/>
      <c r="Q6" s="3"/>
      <c r="U6" s="1"/>
      <c r="V6" s="1"/>
      <c r="Z6" s="1"/>
      <c r="AA6" s="1"/>
    </row>
    <row r="7" spans="1:40" x14ac:dyDescent="0.25">
      <c r="A7" s="3"/>
      <c r="B7" s="3"/>
      <c r="C7" s="3"/>
      <c r="D7" s="3"/>
      <c r="E7" s="3"/>
      <c r="F7" s="3"/>
      <c r="G7" s="3"/>
      <c r="H7" s="3"/>
      <c r="I7" s="3"/>
      <c r="J7" s="3"/>
      <c r="K7" s="3"/>
      <c r="L7" s="3"/>
      <c r="M7" s="3"/>
      <c r="N7" s="3"/>
      <c r="O7" s="3"/>
      <c r="P7" s="3"/>
      <c r="Q7" s="3"/>
      <c r="U7" s="1"/>
      <c r="V7" s="1"/>
      <c r="Z7" s="1"/>
      <c r="AA7" s="1"/>
    </row>
    <row r="8" spans="1:40" ht="18" customHeight="1" x14ac:dyDescent="0.25">
      <c r="A8" s="3"/>
      <c r="B8" s="118" t="s">
        <v>55</v>
      </c>
      <c r="C8" s="59"/>
      <c r="D8" s="3"/>
      <c r="E8" s="3"/>
      <c r="F8" s="3"/>
      <c r="G8" s="3"/>
      <c r="H8" s="3"/>
      <c r="I8" s="3"/>
      <c r="J8" s="3"/>
      <c r="K8" s="3"/>
      <c r="L8" s="3"/>
      <c r="M8" s="3"/>
      <c r="N8" s="3"/>
      <c r="O8" s="3"/>
      <c r="P8" s="3"/>
      <c r="Q8" s="3"/>
      <c r="R8" s="3"/>
      <c r="S8" s="3"/>
      <c r="T8" s="3"/>
      <c r="U8" s="3"/>
      <c r="V8" s="3"/>
      <c r="W8" s="3"/>
      <c r="X8" s="3"/>
      <c r="Y8" s="3"/>
      <c r="AB8" s="3"/>
      <c r="AC8" s="3"/>
      <c r="AD8" s="3"/>
      <c r="AE8" s="3"/>
      <c r="AF8" s="3"/>
      <c r="AG8" s="3"/>
      <c r="AH8" s="3"/>
      <c r="AI8" s="3"/>
      <c r="AJ8" s="3"/>
      <c r="AK8" s="3"/>
      <c r="AL8" s="3"/>
    </row>
    <row r="9" spans="1:40" ht="15.75" customHeight="1" x14ac:dyDescent="0.25">
      <c r="A9" s="3"/>
      <c r="B9" s="119"/>
      <c r="C9" s="59"/>
      <c r="D9" s="3"/>
      <c r="E9" s="3"/>
      <c r="F9" s="3"/>
      <c r="G9" s="3"/>
      <c r="H9" s="3"/>
      <c r="I9" s="3"/>
      <c r="J9" s="3"/>
      <c r="K9" s="3"/>
      <c r="L9" s="3"/>
      <c r="M9" s="3"/>
      <c r="N9" s="3"/>
      <c r="O9" s="3"/>
      <c r="P9" s="3"/>
      <c r="Q9" s="3"/>
      <c r="R9" s="3"/>
      <c r="S9" s="3"/>
      <c r="T9" s="3"/>
      <c r="U9" s="3"/>
      <c r="V9" s="3"/>
      <c r="W9" s="3"/>
      <c r="X9" s="3"/>
      <c r="Y9" s="3"/>
      <c r="AB9" s="3"/>
      <c r="AC9" s="3"/>
      <c r="AD9" s="3"/>
      <c r="AE9" s="3"/>
      <c r="AF9" s="3"/>
      <c r="AG9" s="3"/>
      <c r="AH9" s="3"/>
      <c r="AI9" s="3"/>
      <c r="AJ9" s="3"/>
      <c r="AK9" s="3"/>
      <c r="AL9" s="3"/>
    </row>
    <row r="10" spans="1:40" ht="15.75" customHeight="1" x14ac:dyDescent="0.25">
      <c r="A10" s="3"/>
      <c r="B10" s="120" t="s">
        <v>221</v>
      </c>
      <c r="C10" s="72">
        <v>1</v>
      </c>
      <c r="D10" s="3"/>
      <c r="E10" s="3"/>
      <c r="F10" s="3"/>
      <c r="G10" s="3"/>
      <c r="H10" s="3"/>
      <c r="I10" s="3"/>
      <c r="J10" s="3"/>
      <c r="K10" s="3"/>
      <c r="L10" s="3"/>
      <c r="M10" s="3"/>
      <c r="N10" s="3"/>
      <c r="O10" s="3"/>
      <c r="P10" s="3"/>
      <c r="Q10" s="3"/>
      <c r="R10" s="3"/>
      <c r="S10" s="3"/>
      <c r="T10" s="3"/>
      <c r="U10" s="3"/>
      <c r="V10" s="3"/>
      <c r="W10" s="3"/>
      <c r="X10" s="3"/>
      <c r="Y10" s="3"/>
      <c r="AB10" s="3"/>
      <c r="AC10" s="3"/>
      <c r="AD10" s="3"/>
      <c r="AE10" s="3"/>
      <c r="AF10" s="3"/>
      <c r="AG10" s="3"/>
      <c r="AH10" s="3"/>
      <c r="AI10" s="3"/>
      <c r="AJ10" s="3"/>
      <c r="AK10" s="3"/>
      <c r="AL10" s="3"/>
    </row>
    <row r="11" spans="1:40" ht="15.75" customHeight="1" x14ac:dyDescent="0.25">
      <c r="A11" s="3"/>
      <c r="B11" s="120" t="s">
        <v>177</v>
      </c>
      <c r="C11" s="72">
        <v>2</v>
      </c>
      <c r="D11" s="3"/>
      <c r="E11" s="3"/>
      <c r="F11" s="3"/>
      <c r="G11" s="3"/>
      <c r="H11" s="3"/>
      <c r="I11" s="3"/>
      <c r="J11" s="3"/>
      <c r="K11" s="3"/>
      <c r="L11" s="3"/>
      <c r="M11" s="3"/>
      <c r="N11" s="3"/>
      <c r="O11" s="3"/>
      <c r="P11" s="3"/>
      <c r="Q11" s="3"/>
      <c r="R11" s="3"/>
      <c r="S11" s="3"/>
      <c r="T11" s="3"/>
      <c r="U11" s="3"/>
      <c r="V11" s="3"/>
      <c r="W11" s="3"/>
      <c r="X11" s="3"/>
      <c r="Y11" s="3"/>
      <c r="AB11" s="3"/>
      <c r="AC11" s="3"/>
      <c r="AD11" s="3"/>
      <c r="AE11" s="3"/>
      <c r="AF11" s="3"/>
      <c r="AG11" s="3"/>
      <c r="AH11" s="3"/>
      <c r="AI11" s="3"/>
      <c r="AJ11" s="3"/>
      <c r="AK11" s="3"/>
      <c r="AL11" s="3"/>
    </row>
    <row r="12" spans="1:40" ht="15.75" customHeight="1" x14ac:dyDescent="0.25">
      <c r="A12" s="3"/>
      <c r="B12" s="119"/>
      <c r="C12" s="59"/>
      <c r="D12" s="3"/>
      <c r="E12" s="3"/>
      <c r="F12" s="3"/>
      <c r="G12" s="3"/>
      <c r="H12" s="3"/>
      <c r="I12" s="3"/>
      <c r="J12" s="3"/>
      <c r="K12" s="3"/>
      <c r="L12" s="3"/>
      <c r="M12" s="3"/>
      <c r="N12" s="3"/>
      <c r="O12" s="3"/>
      <c r="P12" s="3"/>
      <c r="Q12" s="3"/>
      <c r="R12" s="3"/>
      <c r="S12" s="3"/>
      <c r="T12" s="3"/>
      <c r="U12" s="3"/>
      <c r="V12" s="3"/>
      <c r="W12" s="3"/>
      <c r="X12" s="3"/>
      <c r="Y12" s="3"/>
      <c r="AB12" s="3"/>
      <c r="AC12" s="3"/>
      <c r="AD12" s="3"/>
      <c r="AE12" s="3"/>
      <c r="AF12" s="3"/>
      <c r="AG12" s="3"/>
      <c r="AH12" s="3"/>
      <c r="AI12" s="3"/>
      <c r="AJ12" s="3"/>
      <c r="AK12" s="3"/>
      <c r="AL12" s="3"/>
    </row>
    <row r="13" spans="1:40" ht="18.75" customHeight="1" x14ac:dyDescent="0.25">
      <c r="A13" s="3"/>
      <c r="B13" s="121" t="s">
        <v>178</v>
      </c>
      <c r="C13" s="65"/>
      <c r="D13" s="3"/>
      <c r="E13" s="3"/>
      <c r="F13" s="3"/>
      <c r="G13" s="3"/>
      <c r="H13" s="3"/>
      <c r="I13" s="3"/>
      <c r="J13" s="3"/>
      <c r="K13" s="3"/>
      <c r="L13" s="3"/>
      <c r="M13" s="3"/>
      <c r="N13" s="3"/>
      <c r="O13" s="3"/>
      <c r="P13" s="3"/>
      <c r="Q13" s="3"/>
      <c r="R13" s="3"/>
      <c r="S13" s="3"/>
      <c r="T13" s="3"/>
      <c r="U13" s="3"/>
      <c r="V13" s="3"/>
      <c r="W13" s="3"/>
      <c r="X13" s="3"/>
      <c r="Y13" s="3"/>
      <c r="AB13" s="3"/>
      <c r="AC13" s="3"/>
      <c r="AD13" s="3"/>
      <c r="AE13" s="3"/>
      <c r="AF13" s="3"/>
      <c r="AG13" s="3"/>
      <c r="AH13" s="3"/>
      <c r="AI13" s="3"/>
      <c r="AJ13" s="3"/>
      <c r="AK13" s="3"/>
      <c r="AL13" s="3"/>
    </row>
    <row r="14" spans="1:40" ht="15.75" customHeight="1" x14ac:dyDescent="0.25">
      <c r="A14" s="3"/>
      <c r="B14" s="122" t="s">
        <v>20</v>
      </c>
      <c r="C14" s="65"/>
      <c r="D14" s="3"/>
      <c r="E14" s="3"/>
      <c r="F14" s="3"/>
      <c r="G14" s="3"/>
      <c r="H14" s="3"/>
      <c r="I14" s="3"/>
      <c r="J14" s="3"/>
      <c r="K14" s="3"/>
      <c r="L14" s="3"/>
      <c r="M14" s="3"/>
      <c r="N14" s="3"/>
      <c r="O14" s="3"/>
      <c r="P14" s="3"/>
      <c r="Q14" s="3"/>
      <c r="R14" s="3"/>
      <c r="S14" s="3"/>
      <c r="T14" s="3"/>
      <c r="U14" s="3"/>
      <c r="V14" s="3"/>
      <c r="W14" s="3"/>
      <c r="X14" s="3"/>
      <c r="Y14" s="3"/>
      <c r="AB14" s="3"/>
      <c r="AC14" s="3"/>
      <c r="AD14" s="3"/>
      <c r="AE14" s="3"/>
      <c r="AF14" s="3"/>
      <c r="AG14" s="3"/>
      <c r="AH14" s="3"/>
      <c r="AI14" s="3"/>
      <c r="AJ14" s="3"/>
      <c r="AK14" s="3"/>
      <c r="AL14" s="3"/>
    </row>
    <row r="15" spans="1:40" ht="15.75" customHeight="1" x14ac:dyDescent="0.25">
      <c r="A15" s="3"/>
      <c r="B15" s="123" t="s">
        <v>222</v>
      </c>
      <c r="C15" s="73">
        <v>3</v>
      </c>
      <c r="D15" s="3"/>
      <c r="E15" s="3"/>
      <c r="F15" s="3"/>
      <c r="G15" s="3"/>
      <c r="H15" s="3"/>
      <c r="I15" s="3"/>
      <c r="J15" s="3"/>
      <c r="K15" s="3"/>
      <c r="L15" s="3"/>
      <c r="M15" s="3"/>
      <c r="N15" s="3"/>
      <c r="O15" s="3"/>
      <c r="P15" s="3"/>
      <c r="Q15" s="3"/>
      <c r="R15" s="3"/>
      <c r="S15" s="3"/>
      <c r="T15" s="3"/>
      <c r="U15" s="3"/>
      <c r="V15" s="3"/>
      <c r="W15" s="3"/>
      <c r="X15" s="3"/>
      <c r="Y15" s="3"/>
      <c r="AB15" s="3"/>
      <c r="AC15" s="3"/>
      <c r="AD15" s="3"/>
      <c r="AE15" s="3"/>
      <c r="AF15" s="3"/>
      <c r="AG15" s="3"/>
      <c r="AH15" s="3"/>
      <c r="AI15" s="3"/>
      <c r="AJ15" s="3"/>
      <c r="AK15" s="3"/>
      <c r="AL15" s="3"/>
    </row>
    <row r="16" spans="1:40" ht="15.75" customHeight="1" x14ac:dyDescent="0.25">
      <c r="A16" s="3"/>
      <c r="B16" s="122"/>
      <c r="C16" s="65"/>
      <c r="D16" s="3"/>
      <c r="E16" s="3"/>
      <c r="F16" s="3"/>
      <c r="G16" s="3"/>
      <c r="H16" s="3"/>
      <c r="I16" s="3"/>
      <c r="J16" s="3"/>
      <c r="K16" s="3"/>
      <c r="L16" s="3"/>
      <c r="M16" s="3"/>
      <c r="N16" s="3"/>
      <c r="O16" s="3"/>
      <c r="P16" s="3"/>
      <c r="Q16" s="3"/>
      <c r="R16" s="3"/>
      <c r="S16" s="3"/>
      <c r="T16" s="3"/>
      <c r="U16" s="3"/>
      <c r="V16" s="3"/>
      <c r="W16" s="3"/>
      <c r="X16" s="3"/>
      <c r="Y16" s="3"/>
      <c r="AB16" s="3"/>
      <c r="AC16" s="3"/>
      <c r="AD16" s="3"/>
      <c r="AE16" s="3"/>
      <c r="AF16" s="3"/>
      <c r="AG16" s="3"/>
      <c r="AH16" s="3"/>
      <c r="AI16" s="3"/>
      <c r="AJ16" s="3"/>
      <c r="AK16" s="3"/>
      <c r="AL16" s="3"/>
    </row>
    <row r="17" spans="1:45" ht="18.75" customHeight="1" x14ac:dyDescent="0.25">
      <c r="A17" s="3"/>
      <c r="B17" s="124" t="s">
        <v>179</v>
      </c>
      <c r="C17" s="66"/>
      <c r="D17" s="3"/>
      <c r="E17" s="3"/>
      <c r="F17" s="3"/>
      <c r="G17" s="3"/>
      <c r="H17" s="3"/>
      <c r="I17" s="3"/>
      <c r="J17" s="3"/>
      <c r="K17" s="3"/>
      <c r="L17" s="3"/>
      <c r="M17" s="3"/>
      <c r="N17" s="3"/>
      <c r="O17" s="3"/>
      <c r="P17" s="3"/>
      <c r="Q17" s="3"/>
      <c r="R17" s="3"/>
      <c r="S17" s="3"/>
      <c r="T17" s="3"/>
      <c r="U17" s="3"/>
      <c r="V17" s="3"/>
      <c r="W17" s="3"/>
      <c r="X17" s="3"/>
      <c r="Y17" s="3"/>
      <c r="AB17" s="3"/>
      <c r="AC17" s="3"/>
      <c r="AD17" s="3"/>
      <c r="AE17" s="3"/>
      <c r="AF17" s="3"/>
      <c r="AG17" s="3"/>
      <c r="AH17" s="3"/>
      <c r="AI17" s="3"/>
      <c r="AJ17" s="3"/>
      <c r="AK17" s="3"/>
      <c r="AL17" s="3"/>
    </row>
    <row r="18" spans="1:45" ht="15.75" customHeight="1" x14ac:dyDescent="0.25">
      <c r="A18" s="3"/>
      <c r="B18" s="125" t="s">
        <v>20</v>
      </c>
      <c r="C18" s="66"/>
      <c r="D18" s="3"/>
      <c r="E18" s="3"/>
      <c r="F18" s="3"/>
      <c r="G18" s="3"/>
      <c r="H18" s="3"/>
      <c r="I18" s="3"/>
      <c r="J18" s="3"/>
      <c r="K18" s="3"/>
      <c r="L18" s="3"/>
      <c r="M18" s="3"/>
      <c r="N18" s="3"/>
      <c r="O18" s="3"/>
      <c r="P18" s="3"/>
      <c r="Q18" s="3"/>
      <c r="R18" s="3"/>
      <c r="S18" s="3"/>
      <c r="T18" s="3"/>
      <c r="U18" s="3"/>
      <c r="V18" s="3"/>
      <c r="W18" s="3"/>
      <c r="X18" s="3"/>
      <c r="Y18" s="3"/>
      <c r="AB18" s="3"/>
      <c r="AC18" s="3"/>
      <c r="AD18" s="3"/>
      <c r="AE18" s="3"/>
      <c r="AF18" s="3"/>
      <c r="AG18" s="3"/>
      <c r="AH18" s="3"/>
      <c r="AI18" s="3"/>
      <c r="AJ18" s="3"/>
      <c r="AK18" s="3"/>
      <c r="AL18" s="3"/>
    </row>
    <row r="19" spans="1:45" ht="15.75" customHeight="1" x14ac:dyDescent="0.25">
      <c r="A19" s="3"/>
      <c r="B19" s="126" t="s">
        <v>223</v>
      </c>
      <c r="C19" s="74">
        <v>4</v>
      </c>
      <c r="D19" s="3"/>
      <c r="E19" s="3"/>
      <c r="F19" s="3"/>
      <c r="G19" s="3"/>
      <c r="H19" s="3"/>
      <c r="I19" s="3"/>
      <c r="J19" s="3"/>
      <c r="K19" s="3"/>
      <c r="L19" s="3"/>
      <c r="M19" s="3"/>
      <c r="N19" s="3"/>
      <c r="O19" s="3"/>
      <c r="P19" s="3"/>
      <c r="Q19" s="3"/>
      <c r="R19" s="3"/>
      <c r="S19" s="3"/>
      <c r="T19" s="3"/>
      <c r="U19" s="3"/>
      <c r="V19" s="3"/>
      <c r="W19" s="3"/>
      <c r="X19" s="3"/>
      <c r="Y19" s="3"/>
      <c r="AB19" s="3"/>
      <c r="AC19" s="3"/>
      <c r="AD19" s="3"/>
      <c r="AE19" s="3"/>
      <c r="AF19" s="3"/>
      <c r="AG19" s="3"/>
      <c r="AH19" s="3"/>
      <c r="AI19" s="3"/>
      <c r="AJ19" s="3"/>
      <c r="AK19" s="3"/>
      <c r="AL19" s="3"/>
    </row>
    <row r="20" spans="1:45" ht="15.75" customHeight="1" x14ac:dyDescent="0.25">
      <c r="A20" s="3"/>
      <c r="B20" s="125" t="s">
        <v>21</v>
      </c>
      <c r="C20" s="66"/>
      <c r="D20" s="3"/>
      <c r="E20" s="3"/>
      <c r="F20" s="3"/>
      <c r="G20" s="3"/>
      <c r="H20" s="3"/>
      <c r="I20" s="3"/>
      <c r="J20" s="3"/>
      <c r="K20" s="3"/>
      <c r="L20" s="3"/>
      <c r="M20" s="3"/>
      <c r="N20" s="3"/>
      <c r="O20" s="3"/>
      <c r="P20" s="3"/>
      <c r="Q20" s="3"/>
      <c r="R20" s="3"/>
      <c r="S20" s="3"/>
      <c r="T20" s="3"/>
      <c r="U20" s="3"/>
      <c r="V20" s="3"/>
      <c r="W20" s="3"/>
      <c r="X20" s="3"/>
      <c r="Y20" s="3"/>
      <c r="AB20" s="3"/>
      <c r="AC20" s="3"/>
      <c r="AD20" s="3"/>
      <c r="AE20" s="3"/>
      <c r="AF20" s="3"/>
      <c r="AG20" s="3"/>
      <c r="AH20" s="3"/>
      <c r="AI20" s="3"/>
      <c r="AJ20" s="3"/>
      <c r="AK20" s="3"/>
      <c r="AL20" s="3"/>
      <c r="AS20" s="2"/>
    </row>
    <row r="21" spans="1:45" ht="18.75" customHeight="1" x14ac:dyDescent="0.25">
      <c r="A21" s="3"/>
      <c r="B21" s="70" t="s">
        <v>185</v>
      </c>
      <c r="C21" s="67"/>
      <c r="D21" s="3"/>
      <c r="E21" s="3"/>
      <c r="F21" s="3"/>
      <c r="G21" s="3"/>
      <c r="H21" s="3"/>
      <c r="I21" s="3"/>
      <c r="J21" s="3"/>
      <c r="K21" s="3"/>
      <c r="L21" s="3"/>
      <c r="M21" s="3"/>
      <c r="N21" s="3"/>
      <c r="O21" s="3"/>
      <c r="P21" s="3"/>
      <c r="Q21" s="3"/>
      <c r="R21" s="3"/>
      <c r="S21" s="3"/>
      <c r="T21" s="3"/>
      <c r="U21" s="3"/>
      <c r="V21" s="3"/>
      <c r="W21" s="3"/>
      <c r="X21" s="3"/>
      <c r="Y21" s="3"/>
      <c r="AB21" s="3"/>
      <c r="AC21" s="3"/>
      <c r="AD21" s="3"/>
      <c r="AE21" s="3"/>
      <c r="AF21" s="3"/>
      <c r="AG21" s="3"/>
      <c r="AH21" s="3"/>
      <c r="AI21" s="3"/>
      <c r="AJ21" s="3"/>
      <c r="AK21" s="3"/>
      <c r="AL21" s="3"/>
    </row>
    <row r="22" spans="1:45" ht="15.75" customHeight="1" x14ac:dyDescent="0.3">
      <c r="A22" s="3"/>
      <c r="B22" s="69" t="s">
        <v>20</v>
      </c>
      <c r="C22" s="67"/>
      <c r="D22" s="3"/>
      <c r="E22" s="3"/>
      <c r="F22" s="3"/>
      <c r="G22" s="3"/>
      <c r="H22" s="3"/>
      <c r="I22" s="3"/>
      <c r="J22" s="3"/>
      <c r="K22" s="3"/>
      <c r="L22" s="3"/>
      <c r="M22" s="3"/>
      <c r="N22" s="3"/>
      <c r="O22" s="3"/>
      <c r="P22" s="3"/>
      <c r="Q22" s="3"/>
      <c r="R22" s="3"/>
      <c r="S22" s="3"/>
      <c r="T22" s="3"/>
      <c r="U22" s="3"/>
      <c r="V22" s="3"/>
      <c r="W22" s="3"/>
      <c r="X22" s="3"/>
      <c r="Y22" s="3"/>
      <c r="AB22" s="3"/>
      <c r="AC22" s="3"/>
      <c r="AD22" s="3"/>
      <c r="AE22" s="3"/>
      <c r="AF22" s="3"/>
      <c r="AG22" s="3"/>
      <c r="AH22" s="3"/>
      <c r="AI22" s="3"/>
      <c r="AJ22" s="3"/>
      <c r="AK22" s="3"/>
      <c r="AL22" s="3"/>
    </row>
    <row r="23" spans="1:45" ht="15.75" customHeight="1" x14ac:dyDescent="0.25">
      <c r="A23" s="3"/>
      <c r="B23" s="75" t="s">
        <v>224</v>
      </c>
      <c r="C23" s="77">
        <v>5</v>
      </c>
      <c r="D23" s="3"/>
      <c r="E23" s="3"/>
      <c r="F23" s="3"/>
      <c r="G23" s="3"/>
      <c r="H23" s="3"/>
      <c r="I23" s="3"/>
      <c r="J23" s="3"/>
      <c r="K23" s="3"/>
      <c r="L23" s="3"/>
      <c r="M23" s="3"/>
      <c r="N23" s="3"/>
      <c r="O23" s="3"/>
      <c r="P23" s="3"/>
      <c r="Q23" s="3"/>
      <c r="R23" s="3"/>
      <c r="S23" s="3"/>
      <c r="T23" s="3"/>
      <c r="U23" s="3"/>
      <c r="V23" s="3"/>
      <c r="W23" s="3"/>
      <c r="X23" s="3"/>
      <c r="Y23" s="3"/>
      <c r="AB23" s="3"/>
      <c r="AC23" s="3"/>
      <c r="AD23" s="3"/>
      <c r="AE23" s="3"/>
      <c r="AF23" s="3"/>
      <c r="AG23" s="3"/>
      <c r="AH23" s="3"/>
      <c r="AI23" s="3"/>
      <c r="AJ23" s="3"/>
      <c r="AK23" s="3"/>
      <c r="AL23" s="3"/>
    </row>
    <row r="24" spans="1:45" ht="15.75" customHeight="1" x14ac:dyDescent="0.25">
      <c r="A24" s="3"/>
      <c r="B24" s="67" t="s">
        <v>20</v>
      </c>
      <c r="C24" s="67"/>
      <c r="D24" s="3"/>
      <c r="E24" s="3"/>
      <c r="F24" s="3"/>
      <c r="G24" s="3"/>
      <c r="H24" s="3"/>
      <c r="I24" s="3"/>
      <c r="J24" s="3"/>
      <c r="K24" s="3"/>
      <c r="L24" s="3"/>
      <c r="M24" s="3"/>
      <c r="N24" s="3"/>
      <c r="O24" s="3"/>
      <c r="P24" s="3"/>
      <c r="Q24" s="3"/>
      <c r="R24" s="3"/>
      <c r="S24" s="3"/>
      <c r="T24" s="3"/>
      <c r="U24" s="3"/>
      <c r="V24" s="3"/>
      <c r="W24" s="3"/>
      <c r="X24" s="3"/>
      <c r="Y24" s="3"/>
      <c r="AB24" s="3"/>
      <c r="AC24" s="3"/>
      <c r="AD24" s="3"/>
      <c r="AE24" s="3"/>
      <c r="AF24" s="3"/>
      <c r="AG24" s="3"/>
      <c r="AH24" s="3"/>
      <c r="AI24" s="3"/>
      <c r="AJ24" s="3"/>
      <c r="AK24" s="3"/>
      <c r="AL24" s="3"/>
    </row>
    <row r="25" spans="1:45" ht="18.75" customHeight="1" x14ac:dyDescent="0.25">
      <c r="A25" s="3"/>
      <c r="B25" s="71" t="s">
        <v>180</v>
      </c>
      <c r="C25" s="68"/>
      <c r="D25" s="3"/>
      <c r="E25" s="3"/>
      <c r="F25" s="3"/>
      <c r="G25" s="3"/>
      <c r="H25" s="3"/>
      <c r="I25" s="3"/>
      <c r="J25" s="3"/>
      <c r="K25" s="3"/>
      <c r="L25" s="3"/>
      <c r="M25" s="3"/>
      <c r="N25" s="3"/>
      <c r="O25" s="3"/>
      <c r="P25" s="3"/>
      <c r="Q25" s="3"/>
      <c r="R25" s="3"/>
      <c r="S25" s="3"/>
      <c r="T25" s="3"/>
      <c r="U25" s="3"/>
      <c r="V25" s="3"/>
      <c r="W25" s="3"/>
      <c r="X25" s="3"/>
      <c r="Y25" s="3"/>
      <c r="AB25" s="3"/>
      <c r="AC25" s="3"/>
      <c r="AD25" s="3"/>
      <c r="AE25" s="3"/>
      <c r="AF25" s="3"/>
      <c r="AG25" s="3"/>
      <c r="AH25" s="3"/>
      <c r="AI25" s="3"/>
      <c r="AJ25" s="3"/>
      <c r="AK25" s="3"/>
      <c r="AL25" s="3"/>
    </row>
    <row r="26" spans="1:45" ht="15.75" customHeight="1" x14ac:dyDescent="0.25">
      <c r="A26" s="3"/>
      <c r="B26" s="68" t="s">
        <v>20</v>
      </c>
      <c r="C26" s="68"/>
      <c r="D26" s="3"/>
      <c r="E26" s="3"/>
      <c r="F26" s="3"/>
      <c r="G26" s="3"/>
      <c r="H26" s="3"/>
      <c r="I26" s="3"/>
      <c r="J26" s="3"/>
      <c r="K26" s="3"/>
      <c r="L26" s="3"/>
      <c r="M26" s="3"/>
      <c r="N26" s="3"/>
      <c r="O26" s="3"/>
      <c r="P26" s="3"/>
      <c r="Q26" s="3"/>
      <c r="R26" s="3"/>
      <c r="S26" s="3"/>
      <c r="T26" s="3"/>
      <c r="U26" s="3"/>
      <c r="V26" s="3"/>
      <c r="W26" s="3"/>
      <c r="X26" s="3"/>
      <c r="Y26" s="3"/>
      <c r="AB26" s="3"/>
      <c r="AC26" s="3"/>
      <c r="AD26" s="3"/>
      <c r="AE26" s="3"/>
      <c r="AF26" s="3"/>
      <c r="AG26" s="3"/>
      <c r="AH26" s="3"/>
      <c r="AI26" s="3"/>
      <c r="AJ26" s="3"/>
      <c r="AK26" s="3"/>
      <c r="AL26" s="3"/>
    </row>
    <row r="27" spans="1:45" ht="15.75" customHeight="1" x14ac:dyDescent="0.25">
      <c r="A27" s="3"/>
      <c r="B27" s="76" t="s">
        <v>225</v>
      </c>
      <c r="C27" s="78">
        <v>6</v>
      </c>
      <c r="D27" s="3"/>
      <c r="E27" s="3"/>
      <c r="F27" s="3"/>
      <c r="G27" s="3"/>
      <c r="H27" s="3"/>
      <c r="I27" s="3"/>
      <c r="J27" s="3"/>
      <c r="K27" s="3"/>
      <c r="L27" s="3"/>
      <c r="M27" s="3"/>
      <c r="N27" s="3"/>
      <c r="O27" s="3"/>
      <c r="P27" s="3"/>
      <c r="Q27" s="3"/>
      <c r="R27" s="3"/>
      <c r="S27" s="3"/>
      <c r="T27" s="3"/>
      <c r="U27" s="3"/>
      <c r="V27" s="3"/>
      <c r="W27" s="3"/>
      <c r="X27" s="3"/>
      <c r="Y27" s="3"/>
      <c r="AB27" s="3"/>
      <c r="AC27" s="3"/>
      <c r="AD27" s="3"/>
      <c r="AE27" s="3"/>
      <c r="AF27" s="3"/>
      <c r="AG27" s="3"/>
      <c r="AH27" s="3"/>
      <c r="AI27" s="3"/>
      <c r="AJ27" s="3"/>
      <c r="AK27" s="3"/>
      <c r="AL27" s="3"/>
    </row>
    <row r="28" spans="1:45" ht="15.75" customHeight="1" x14ac:dyDescent="0.25">
      <c r="A28" s="3"/>
      <c r="B28" s="76" t="s">
        <v>226</v>
      </c>
      <c r="C28" s="78">
        <v>7</v>
      </c>
      <c r="D28" s="3"/>
      <c r="E28" s="3"/>
      <c r="F28" s="3"/>
      <c r="G28" s="3"/>
      <c r="H28" s="3"/>
      <c r="I28" s="3"/>
      <c r="J28" s="3"/>
      <c r="K28" s="3"/>
      <c r="L28" s="3"/>
      <c r="M28" s="3"/>
      <c r="N28" s="3"/>
      <c r="O28" s="3"/>
      <c r="P28" s="3"/>
      <c r="Q28" s="3"/>
      <c r="R28" s="3"/>
      <c r="S28" s="3"/>
      <c r="T28" s="3"/>
      <c r="U28" s="3"/>
      <c r="V28" s="3"/>
      <c r="W28" s="3"/>
      <c r="X28" s="3"/>
      <c r="Y28" s="3"/>
      <c r="AB28" s="3"/>
      <c r="AC28" s="3"/>
      <c r="AD28" s="3"/>
      <c r="AE28" s="3"/>
      <c r="AF28" s="3"/>
      <c r="AG28" s="3"/>
      <c r="AH28" s="3"/>
      <c r="AI28" s="3"/>
      <c r="AJ28" s="3"/>
      <c r="AK28" s="3"/>
      <c r="AL28" s="3"/>
    </row>
    <row r="29" spans="1:45" ht="15.75" customHeight="1" x14ac:dyDescent="0.25">
      <c r="A29" s="3"/>
      <c r="B29" s="76" t="s">
        <v>227</v>
      </c>
      <c r="C29" s="78">
        <v>8</v>
      </c>
      <c r="D29" s="3"/>
      <c r="E29" s="3"/>
      <c r="F29" s="3"/>
      <c r="G29" s="3"/>
      <c r="H29" s="3"/>
      <c r="I29" s="3"/>
      <c r="J29" s="3"/>
      <c r="K29" s="3"/>
      <c r="L29" s="3"/>
      <c r="M29" s="3"/>
      <c r="N29" s="3"/>
      <c r="O29" s="3"/>
      <c r="P29" s="3"/>
      <c r="Q29" s="3"/>
      <c r="R29" s="3"/>
      <c r="S29" s="3"/>
      <c r="T29" s="3"/>
      <c r="U29" s="3"/>
      <c r="V29" s="3"/>
      <c r="W29" s="3"/>
      <c r="X29" s="3"/>
      <c r="Y29" s="3"/>
      <c r="AB29" s="3"/>
      <c r="AC29" s="3"/>
      <c r="AD29" s="3"/>
      <c r="AE29" s="3"/>
      <c r="AF29" s="3"/>
      <c r="AG29" s="3"/>
      <c r="AH29" s="3"/>
      <c r="AI29" s="3"/>
      <c r="AJ29" s="3"/>
      <c r="AK29" s="3"/>
      <c r="AL29" s="3"/>
    </row>
    <row r="30" spans="1:45" ht="15.75" customHeight="1" x14ac:dyDescent="0.25">
      <c r="A30" s="3"/>
      <c r="B30" s="76"/>
      <c r="C30" s="78"/>
      <c r="D30" s="3"/>
      <c r="E30" s="3"/>
      <c r="F30" s="3"/>
      <c r="G30" s="3"/>
      <c r="H30" s="3"/>
      <c r="I30" s="3"/>
      <c r="J30" s="3"/>
      <c r="K30" s="3"/>
      <c r="L30" s="3"/>
      <c r="M30" s="3"/>
      <c r="N30" s="3"/>
      <c r="O30" s="3"/>
      <c r="P30" s="3"/>
      <c r="Q30" s="3"/>
      <c r="R30" s="3"/>
      <c r="S30" s="3"/>
      <c r="T30" s="3"/>
      <c r="U30" s="3"/>
      <c r="V30" s="3"/>
      <c r="W30" s="3"/>
      <c r="X30" s="3"/>
      <c r="Y30" s="3"/>
      <c r="AB30" s="3"/>
      <c r="AC30" s="3"/>
      <c r="AD30" s="3"/>
      <c r="AE30" s="3"/>
      <c r="AF30" s="3"/>
      <c r="AG30" s="3"/>
      <c r="AH30" s="3"/>
      <c r="AI30" s="3"/>
      <c r="AJ30" s="3"/>
      <c r="AK30" s="3"/>
      <c r="AL30" s="3"/>
    </row>
    <row r="31" spans="1:45" ht="15.7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AB31" s="3"/>
      <c r="AC31" s="3"/>
      <c r="AD31" s="3"/>
      <c r="AE31" s="3"/>
      <c r="AF31" s="3"/>
      <c r="AG31" s="3"/>
      <c r="AH31" s="3"/>
      <c r="AI31" s="3"/>
      <c r="AJ31" s="3"/>
      <c r="AK31" s="3"/>
      <c r="AL31" s="3"/>
    </row>
    <row r="32" spans="1:45" ht="15.7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AB32" s="3"/>
      <c r="AC32" s="3"/>
      <c r="AD32" s="3"/>
      <c r="AE32" s="3"/>
      <c r="AF32" s="3"/>
      <c r="AG32" s="3"/>
      <c r="AH32" s="3"/>
      <c r="AI32" s="3"/>
      <c r="AJ32" s="3"/>
      <c r="AK32" s="3"/>
      <c r="AL32" s="3"/>
    </row>
    <row r="33" spans="1:38" ht="1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AB33" s="3"/>
      <c r="AC33" s="3"/>
      <c r="AD33" s="3"/>
      <c r="AE33" s="3"/>
      <c r="AF33" s="3"/>
      <c r="AG33" s="3"/>
      <c r="AH33" s="3"/>
      <c r="AI33" s="3"/>
      <c r="AJ33" s="3"/>
      <c r="AK33" s="3"/>
      <c r="AL33" s="3"/>
    </row>
    <row r="34" spans="1:38" ht="1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AB34" s="3"/>
      <c r="AC34" s="3"/>
      <c r="AD34" s="3"/>
      <c r="AE34" s="3"/>
      <c r="AF34" s="3"/>
      <c r="AG34" s="3"/>
      <c r="AH34" s="3"/>
      <c r="AI34" s="3"/>
      <c r="AJ34" s="3"/>
      <c r="AK34" s="3"/>
      <c r="AL34" s="3"/>
    </row>
    <row r="35" spans="1:38" ht="1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AB35" s="3"/>
      <c r="AC35" s="3"/>
      <c r="AD35" s="3"/>
      <c r="AE35" s="3"/>
      <c r="AF35" s="3"/>
      <c r="AG35" s="3"/>
      <c r="AH35" s="3"/>
      <c r="AI35" s="3"/>
      <c r="AJ35" s="3"/>
      <c r="AK35" s="3"/>
      <c r="AL35" s="3"/>
    </row>
    <row r="36" spans="1:38" ht="15.7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AB36" s="3"/>
      <c r="AC36" s="3"/>
      <c r="AD36" s="3"/>
      <c r="AE36" s="3"/>
      <c r="AF36" s="3"/>
      <c r="AG36" s="3"/>
      <c r="AH36" s="3"/>
      <c r="AI36" s="3"/>
      <c r="AJ36" s="3"/>
      <c r="AK36" s="3"/>
      <c r="AL36" s="3"/>
    </row>
    <row r="37" spans="1:38" ht="1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AB37" s="3"/>
      <c r="AC37" s="3"/>
      <c r="AD37" s="3"/>
      <c r="AE37" s="3"/>
      <c r="AF37" s="3"/>
      <c r="AG37" s="3"/>
      <c r="AH37" s="3"/>
      <c r="AI37" s="3"/>
      <c r="AJ37" s="3"/>
      <c r="AK37" s="3"/>
      <c r="AL37" s="3"/>
    </row>
    <row r="38" spans="1:38" ht="1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AB38" s="3"/>
      <c r="AC38" s="3"/>
      <c r="AD38" s="3"/>
      <c r="AE38" s="3"/>
      <c r="AF38" s="3"/>
      <c r="AG38" s="3"/>
      <c r="AH38" s="3"/>
      <c r="AI38" s="3"/>
      <c r="AJ38" s="3"/>
      <c r="AK38" s="3"/>
      <c r="AL38" s="3"/>
    </row>
    <row r="39" spans="1:38" ht="15.7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AB39" s="3"/>
      <c r="AC39" s="3"/>
      <c r="AD39" s="3"/>
      <c r="AE39" s="3"/>
      <c r="AF39" s="3"/>
      <c r="AG39" s="3"/>
      <c r="AH39" s="3"/>
      <c r="AI39" s="3"/>
      <c r="AJ39" s="3"/>
      <c r="AK39" s="3"/>
      <c r="AL39" s="3"/>
    </row>
    <row r="40" spans="1:38" x14ac:dyDescent="0.25">
      <c r="A40" s="3"/>
      <c r="B40" s="3"/>
      <c r="C40" s="3"/>
      <c r="D40" s="3"/>
      <c r="E40" s="3"/>
      <c r="F40" s="3"/>
      <c r="G40" s="3"/>
      <c r="H40" s="3"/>
      <c r="I40" s="3"/>
      <c r="J40" s="3"/>
      <c r="K40" s="3"/>
      <c r="L40" s="3"/>
      <c r="M40" s="3"/>
      <c r="N40" s="3"/>
      <c r="O40" s="3"/>
      <c r="P40" s="3"/>
      <c r="Q40" s="3"/>
      <c r="R40" s="3"/>
      <c r="S40" s="3"/>
      <c r="T40" s="3"/>
      <c r="U40" s="3"/>
      <c r="V40" s="3"/>
      <c r="W40" s="3"/>
      <c r="X40" s="3"/>
      <c r="Y40" s="3"/>
      <c r="AB40" s="3"/>
      <c r="AC40" s="3"/>
      <c r="AD40" s="3"/>
      <c r="AE40" s="3"/>
      <c r="AF40" s="3"/>
      <c r="AG40" s="3"/>
      <c r="AH40" s="3"/>
      <c r="AI40" s="3"/>
      <c r="AJ40" s="3"/>
      <c r="AK40" s="3"/>
      <c r="AL40" s="3"/>
    </row>
    <row r="41" spans="1:38" ht="1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AB41" s="3"/>
      <c r="AC41" s="3"/>
      <c r="AD41" s="3"/>
      <c r="AE41" s="3"/>
      <c r="AF41" s="3"/>
      <c r="AG41" s="3"/>
      <c r="AH41" s="3"/>
      <c r="AI41" s="3"/>
      <c r="AJ41" s="3"/>
      <c r="AK41" s="3"/>
      <c r="AL41" s="3"/>
    </row>
    <row r="42" spans="1:38" ht="1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AB42" s="3"/>
      <c r="AC42" s="3"/>
      <c r="AD42" s="3"/>
      <c r="AE42" s="3"/>
      <c r="AF42" s="3"/>
      <c r="AG42" s="3"/>
      <c r="AH42" s="3"/>
      <c r="AI42" s="3"/>
      <c r="AJ42" s="3"/>
      <c r="AK42" s="3"/>
      <c r="AL42" s="3"/>
    </row>
    <row r="43" spans="1:38" x14ac:dyDescent="0.25">
      <c r="A43" s="3"/>
      <c r="B43" s="3"/>
      <c r="C43" s="3"/>
      <c r="D43" s="3"/>
      <c r="E43" s="3"/>
      <c r="F43" s="3"/>
      <c r="G43" s="3"/>
      <c r="H43" s="3"/>
      <c r="I43" s="3"/>
      <c r="J43" s="3"/>
      <c r="K43" s="3"/>
      <c r="L43" s="3"/>
      <c r="M43" s="3"/>
      <c r="N43" s="3"/>
      <c r="O43" s="3"/>
      <c r="P43" s="3"/>
      <c r="Q43" s="3"/>
      <c r="R43" s="3"/>
      <c r="S43" s="3"/>
      <c r="T43" s="3"/>
      <c r="U43" s="3"/>
      <c r="V43" s="3"/>
      <c r="W43" s="3"/>
      <c r="X43" s="3"/>
      <c r="Y43" s="3"/>
      <c r="AB43" s="3"/>
      <c r="AC43" s="3"/>
      <c r="AD43" s="3"/>
      <c r="AE43" s="3"/>
      <c r="AF43" s="3"/>
      <c r="AG43" s="3"/>
      <c r="AH43" s="3"/>
      <c r="AI43" s="3"/>
      <c r="AJ43" s="3"/>
      <c r="AK43" s="3"/>
      <c r="AL43" s="3"/>
    </row>
    <row r="44" spans="1:38" x14ac:dyDescent="0.25">
      <c r="A44" s="3"/>
      <c r="B44" s="3"/>
      <c r="C44" s="3"/>
      <c r="D44" s="3"/>
      <c r="E44" s="3"/>
      <c r="F44" s="3"/>
      <c r="G44" s="3"/>
      <c r="H44" s="3"/>
      <c r="I44" s="3"/>
      <c r="J44" s="3"/>
      <c r="K44" s="3"/>
      <c r="L44" s="3"/>
      <c r="M44" s="3"/>
      <c r="N44" s="3"/>
      <c r="O44" s="3"/>
      <c r="P44" s="3"/>
      <c r="Q44" s="3"/>
      <c r="R44" s="3"/>
      <c r="S44" s="3"/>
      <c r="T44" s="3"/>
      <c r="U44" s="3"/>
      <c r="V44" s="3"/>
      <c r="W44" s="3"/>
      <c r="X44" s="3"/>
      <c r="Y44" s="3"/>
      <c r="AB44" s="3"/>
      <c r="AC44" s="3"/>
      <c r="AD44" s="3"/>
      <c r="AE44" s="3"/>
      <c r="AF44" s="3"/>
      <c r="AG44" s="3"/>
      <c r="AH44" s="3"/>
      <c r="AI44" s="3"/>
      <c r="AJ44" s="3"/>
      <c r="AK44" s="3"/>
      <c r="AL44" s="3"/>
    </row>
    <row r="45" spans="1:38" x14ac:dyDescent="0.25">
      <c r="A45" s="3"/>
      <c r="B45" s="3"/>
      <c r="C45" s="3"/>
      <c r="D45" s="3"/>
      <c r="E45" s="3"/>
      <c r="F45" s="3"/>
      <c r="G45" s="3"/>
      <c r="H45" s="3"/>
      <c r="I45" s="3"/>
      <c r="J45" s="3"/>
      <c r="K45" s="3"/>
      <c r="L45" s="3"/>
      <c r="M45" s="3"/>
      <c r="N45" s="3"/>
      <c r="O45" s="3"/>
      <c r="P45" s="3"/>
      <c r="Q45" s="3"/>
      <c r="R45" s="3"/>
      <c r="S45" s="3"/>
      <c r="T45" s="3"/>
      <c r="U45" s="3"/>
      <c r="V45" s="3"/>
      <c r="W45" s="3"/>
      <c r="X45" s="3"/>
      <c r="Y45" s="3"/>
      <c r="AB45" s="3"/>
      <c r="AC45" s="3"/>
      <c r="AD45" s="3"/>
      <c r="AE45" s="3"/>
      <c r="AF45" s="3"/>
      <c r="AG45" s="3"/>
      <c r="AH45" s="3"/>
      <c r="AI45" s="3"/>
      <c r="AJ45" s="3"/>
      <c r="AK45" s="3"/>
      <c r="AL45" s="3"/>
    </row>
    <row r="46" spans="1:38" x14ac:dyDescent="0.25">
      <c r="A46" s="7"/>
      <c r="B46" s="3"/>
      <c r="C46" s="3"/>
      <c r="D46" s="1"/>
    </row>
    <row r="47" spans="1:38" x14ac:dyDescent="0.25">
      <c r="A47" s="7"/>
      <c r="B47" s="3"/>
      <c r="C47" s="3"/>
      <c r="D47" s="1"/>
    </row>
    <row r="48" spans="1:38" x14ac:dyDescent="0.25">
      <c r="A48" s="7"/>
      <c r="D48" s="1"/>
    </row>
    <row r="49" spans="1:30" x14ac:dyDescent="0.25">
      <c r="A49" s="7"/>
      <c r="D49" s="1"/>
    </row>
    <row r="50" spans="1:30" x14ac:dyDescent="0.25">
      <c r="A50" s="7"/>
      <c r="D50" s="1"/>
    </row>
    <row r="51" spans="1:30" x14ac:dyDescent="0.25">
      <c r="A51" s="7"/>
      <c r="D51" s="1"/>
    </row>
    <row r="52" spans="1:30" x14ac:dyDescent="0.25">
      <c r="A52" s="7"/>
      <c r="D52" s="1"/>
    </row>
    <row r="53" spans="1:30" x14ac:dyDescent="0.25">
      <c r="D53" s="1"/>
    </row>
    <row r="54" spans="1:30" ht="15" customHeight="1" x14ac:dyDescent="0.25">
      <c r="D54" s="7"/>
      <c r="E54" s="7"/>
      <c r="F54" s="7"/>
      <c r="G54" s="54"/>
      <c r="H54" s="7"/>
      <c r="I54" s="7"/>
      <c r="J54" s="7"/>
      <c r="K54" s="7"/>
      <c r="L54" s="7"/>
      <c r="M54" s="7"/>
      <c r="N54" s="7"/>
      <c r="O54" s="7"/>
    </row>
    <row r="55" spans="1:30" x14ac:dyDescent="0.25">
      <c r="D55" s="7"/>
      <c r="E55" s="7"/>
      <c r="F55" s="7"/>
      <c r="G55" s="54"/>
      <c r="H55" s="7"/>
      <c r="I55" s="7"/>
      <c r="J55" s="7"/>
      <c r="K55" s="7"/>
      <c r="L55" s="7"/>
      <c r="M55" s="7"/>
      <c r="N55" s="7"/>
      <c r="O55" s="7"/>
    </row>
    <row r="56" spans="1:30" x14ac:dyDescent="0.25">
      <c r="C56" s="7"/>
      <c r="D56" s="7"/>
      <c r="E56" s="7"/>
      <c r="F56" s="7"/>
      <c r="G56" s="54"/>
      <c r="H56" s="7"/>
      <c r="I56" s="7"/>
      <c r="J56" s="7"/>
      <c r="K56" s="7"/>
      <c r="L56" s="7"/>
      <c r="M56" s="7"/>
      <c r="N56" s="7"/>
      <c r="O56" s="7"/>
    </row>
    <row r="57" spans="1:30" x14ac:dyDescent="0.25">
      <c r="B57" s="7"/>
      <c r="C57" s="7"/>
      <c r="D57" s="7"/>
      <c r="E57" s="7"/>
      <c r="F57" s="7"/>
      <c r="G57" s="54"/>
      <c r="H57" s="7"/>
      <c r="I57" s="7"/>
      <c r="J57" s="7"/>
      <c r="K57" s="7"/>
      <c r="L57" s="7"/>
      <c r="M57" s="7"/>
      <c r="N57" s="7"/>
      <c r="O57" s="7"/>
    </row>
    <row r="58" spans="1:30" x14ac:dyDescent="0.25">
      <c r="B58" s="7"/>
      <c r="C58" s="7"/>
      <c r="D58" s="7"/>
      <c r="E58" s="7"/>
      <c r="F58" s="7"/>
      <c r="G58" s="54"/>
      <c r="H58" s="7"/>
      <c r="I58" s="7"/>
      <c r="J58" s="7"/>
      <c r="K58" s="7"/>
      <c r="L58" s="7"/>
      <c r="M58" s="7"/>
      <c r="N58" s="7"/>
      <c r="O58" s="7"/>
      <c r="P58" s="7"/>
      <c r="Q58" s="7"/>
      <c r="R58" s="7"/>
      <c r="S58" s="7"/>
      <c r="T58" s="7"/>
      <c r="U58" s="7"/>
      <c r="V58" s="7"/>
      <c r="W58" s="7"/>
      <c r="X58" s="7"/>
      <c r="Y58" s="7"/>
      <c r="Z58" s="22"/>
      <c r="AA58" s="22"/>
      <c r="AB58" s="7"/>
      <c r="AC58" s="7"/>
      <c r="AD58" s="7"/>
    </row>
    <row r="59" spans="1:30" x14ac:dyDescent="0.25">
      <c r="B59" s="7"/>
      <c r="C59" s="7"/>
      <c r="D59" s="7"/>
      <c r="E59" s="7"/>
      <c r="F59" s="7"/>
      <c r="G59" s="54"/>
      <c r="H59" s="7"/>
      <c r="I59" s="7"/>
      <c r="J59" s="7"/>
      <c r="K59" s="7"/>
      <c r="L59" s="7"/>
      <c r="M59" s="7"/>
      <c r="N59" s="7"/>
      <c r="O59" s="7"/>
      <c r="P59" s="7"/>
      <c r="Q59" s="7"/>
      <c r="R59" s="7"/>
      <c r="S59" s="7"/>
      <c r="T59" s="7"/>
      <c r="U59" s="7"/>
      <c r="V59" s="7"/>
      <c r="W59" s="7"/>
      <c r="X59" s="7"/>
      <c r="Y59" s="7"/>
      <c r="Z59" s="22"/>
      <c r="AA59" s="22"/>
      <c r="AB59" s="7"/>
      <c r="AC59" s="7"/>
      <c r="AD59" s="7"/>
    </row>
    <row r="60" spans="1:30" x14ac:dyDescent="0.25">
      <c r="B60" s="7"/>
      <c r="C60" s="7"/>
      <c r="D60" s="7"/>
      <c r="E60" s="7"/>
      <c r="F60" s="7"/>
      <c r="G60" s="54"/>
      <c r="H60" s="7"/>
      <c r="I60" s="7"/>
      <c r="J60" s="7"/>
      <c r="K60" s="7"/>
      <c r="L60" s="7"/>
      <c r="M60" s="7"/>
      <c r="N60" s="7"/>
      <c r="O60" s="7"/>
      <c r="P60" s="7"/>
      <c r="Q60" s="7"/>
      <c r="R60" s="7"/>
      <c r="S60" s="7"/>
      <c r="T60" s="7"/>
      <c r="U60" s="7"/>
      <c r="V60" s="7"/>
      <c r="W60" s="7"/>
      <c r="X60" s="7"/>
      <c r="Y60" s="7"/>
      <c r="Z60" s="22"/>
      <c r="AA60" s="22"/>
      <c r="AB60" s="7"/>
      <c r="AC60" s="7"/>
      <c r="AD60" s="7"/>
    </row>
    <row r="61" spans="1:30" x14ac:dyDescent="0.25">
      <c r="B61" s="7"/>
      <c r="C61" s="7"/>
      <c r="D61" s="7"/>
      <c r="E61" s="7"/>
      <c r="F61" s="7"/>
      <c r="G61" s="54"/>
      <c r="H61" s="7"/>
      <c r="I61" s="7"/>
      <c r="J61" s="7"/>
      <c r="K61" s="7"/>
      <c r="L61" s="7"/>
      <c r="M61" s="7"/>
      <c r="N61" s="7"/>
      <c r="O61" s="7"/>
      <c r="P61" s="7"/>
      <c r="Q61" s="7"/>
      <c r="R61" s="7"/>
      <c r="S61" s="7"/>
      <c r="T61" s="7"/>
      <c r="U61" s="7"/>
      <c r="V61" s="7"/>
      <c r="W61" s="7"/>
      <c r="X61" s="7"/>
      <c r="Y61" s="7"/>
      <c r="Z61" s="22"/>
      <c r="AA61" s="22"/>
      <c r="AB61" s="7"/>
      <c r="AC61" s="7"/>
      <c r="AD61" s="7"/>
    </row>
    <row r="62" spans="1:30" x14ac:dyDescent="0.25">
      <c r="B62" s="7"/>
      <c r="C62" s="7"/>
      <c r="D62" s="7"/>
      <c r="E62" s="7"/>
      <c r="F62" s="7"/>
      <c r="G62" s="54"/>
      <c r="H62" s="7"/>
      <c r="I62" s="7"/>
      <c r="J62" s="7"/>
      <c r="K62" s="7"/>
      <c r="L62" s="7"/>
      <c r="M62" s="7"/>
      <c r="N62" s="7"/>
      <c r="O62" s="7"/>
      <c r="P62" s="7"/>
      <c r="Q62" s="7"/>
      <c r="R62" s="7"/>
      <c r="S62" s="7"/>
      <c r="T62" s="7"/>
      <c r="U62" s="7"/>
      <c r="V62" s="7"/>
      <c r="W62" s="7"/>
      <c r="X62" s="7"/>
      <c r="Y62" s="7"/>
      <c r="Z62" s="22"/>
      <c r="AA62" s="22"/>
      <c r="AB62" s="7"/>
      <c r="AC62" s="7"/>
      <c r="AD62" s="7"/>
    </row>
    <row r="63" spans="1:30" x14ac:dyDescent="0.25">
      <c r="B63" s="7"/>
      <c r="C63" s="7"/>
      <c r="D63" s="7"/>
      <c r="E63" s="7"/>
      <c r="F63" s="7"/>
      <c r="G63" s="54"/>
      <c r="H63" s="7"/>
      <c r="I63" s="7"/>
      <c r="J63" s="7"/>
      <c r="K63" s="7"/>
      <c r="L63" s="7"/>
      <c r="M63" s="7"/>
      <c r="N63" s="7"/>
      <c r="O63" s="7"/>
      <c r="P63" s="7"/>
      <c r="Q63" s="7"/>
      <c r="R63" s="7"/>
      <c r="S63" s="7"/>
      <c r="T63" s="7"/>
      <c r="U63" s="7"/>
      <c r="V63" s="7"/>
      <c r="W63" s="7"/>
      <c r="X63" s="7"/>
      <c r="Y63" s="7"/>
      <c r="Z63" s="22"/>
      <c r="AA63" s="22"/>
      <c r="AB63" s="7"/>
      <c r="AC63" s="7"/>
      <c r="AD63" s="7"/>
    </row>
    <row r="64" spans="1:30" x14ac:dyDescent="0.25">
      <c r="B64" s="7"/>
      <c r="C64" s="7"/>
      <c r="D64" s="7"/>
      <c r="E64" s="7"/>
      <c r="F64" s="7"/>
      <c r="G64" s="54"/>
      <c r="H64" s="7"/>
      <c r="I64" s="7"/>
      <c r="J64" s="7"/>
      <c r="K64" s="7"/>
      <c r="L64" s="7"/>
      <c r="M64" s="7"/>
      <c r="N64" s="7"/>
      <c r="O64" s="7"/>
      <c r="P64" s="7"/>
      <c r="Q64" s="7"/>
      <c r="R64" s="7"/>
      <c r="S64" s="7"/>
      <c r="T64" s="7"/>
      <c r="U64" s="7"/>
      <c r="V64" s="7"/>
      <c r="W64" s="7"/>
      <c r="X64" s="7"/>
      <c r="Y64" s="7"/>
      <c r="Z64" s="22"/>
      <c r="AA64" s="22"/>
      <c r="AB64" s="7"/>
      <c r="AC64" s="7"/>
      <c r="AD64" s="7"/>
    </row>
    <row r="65" spans="2:3" x14ac:dyDescent="0.25">
      <c r="B65" s="7"/>
      <c r="C65" s="7"/>
    </row>
    <row r="66" spans="2:3" x14ac:dyDescent="0.25">
      <c r="B66" s="7"/>
      <c r="C66" s="7"/>
    </row>
  </sheetData>
  <mergeCells count="1">
    <mergeCell ref="B3:C3"/>
  </mergeCells>
  <hyperlinks>
    <hyperlink ref="B10" location="'1'!A1" display="     - Evolución del indicador sintético de la actividad exportadores (ISAE)………………………………………………………………………………………"/>
    <hyperlink ref="B11" location="'2'!A1" display="    - Indicadores balance: actual, de perspectivas a tres meses y a doce meses. Resultados detallados: % respuestas…………………."/>
    <hyperlink ref="B15" location="'3'!A1" display="      - Indicadores balance: actual, de perspectivas a tres meses y a doce meses.  Resultados detallados: % respuestas ……………..."/>
    <hyperlink ref="B19" location="'4'!A1" display="      - Precios de exportación y márgenes de beneficio. Resultados detallados:  % respuestas ……………………………………………………….."/>
    <hyperlink ref="B23" location="'5'!A1" display="      - Resultados detallados: % de respuestas …………………………………………………………………………………………………………………………"/>
    <hyperlink ref="B23:C23" location="'5'!A1" display="      - Resultados detallados: % de respuestas …………………………………………………………………………………………………………………………"/>
    <hyperlink ref="B27" location="'6'!A1" display="       Destinos regulares: % respuestas de la zona de destino. Trimestre actual y a 3 meses…………………………………………………………"/>
    <hyperlink ref="B27:C27" location="'6'!A1" display="       Destinos regulares: % respuestas de la zona de destino. Trimestre actual y a 3 meses…………………………………………………………"/>
    <hyperlink ref="B28:C28" location="'7'!A1" display="       Países destino de la cartera actual de pedidos de exportación: % respuestas………………………………………………………………………"/>
    <hyperlink ref="B29:C29" location="'8'!A1" display="       Países de destino de la cartera pedidos de exportación a doce meses: % respuestas………………………………………………………….."/>
    <hyperlink ref="B19:C19" location="'4'!A1" display="      - Precios de exportación y márgenes de beneficio. Resultados detallados:  % respuestas ……………………………………………………….."/>
    <hyperlink ref="B15:C15" location="'3'!A1" display="      - Indicadores balance: actual, de perspectivas a tres meses y a doce meses.  Resultados detallados: % respuestas ……………..."/>
    <hyperlink ref="B11:C11" location="'2'!A1" display="    - Indicadores balance: actual, de perspectivas a tres meses y a doce meses. Resultados detallados: % respuestas…………………."/>
    <hyperlink ref="B10:C10" location="'1'!A1" display="     - Evolución del indicador sintético de la actividad exportadores (ISAE)………………………………………………………………………………………"/>
  </hyperlink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R93"/>
  <sheetViews>
    <sheetView zoomScaleNormal="100" workbookViewId="0">
      <selection activeCell="A5" sqref="A5"/>
    </sheetView>
  </sheetViews>
  <sheetFormatPr baseColWidth="10" defaultRowHeight="15" x14ac:dyDescent="0.25"/>
  <cols>
    <col min="1" max="1" width="3.42578125" style="1" customWidth="1"/>
    <col min="2" max="2" width="6.42578125" style="1" customWidth="1"/>
    <col min="3" max="3" width="9" style="1" customWidth="1"/>
    <col min="4" max="4" width="4" style="6" customWidth="1"/>
    <col min="5" max="5" width="9.5703125" style="1" customWidth="1"/>
    <col min="6" max="6" width="4" style="1" customWidth="1"/>
    <col min="7" max="7" width="9.7109375" style="17" customWidth="1"/>
    <col min="8" max="8" width="4.42578125" style="1" customWidth="1"/>
    <col min="9" max="9" width="9.140625" style="1" customWidth="1"/>
    <col min="10" max="10" width="2.42578125" style="1" customWidth="1"/>
    <col min="11" max="11" width="9.140625" style="1" customWidth="1"/>
    <col min="12" max="12" width="2.42578125" style="1" customWidth="1"/>
    <col min="13" max="13" width="9.140625" style="1" customWidth="1"/>
    <col min="14" max="14" width="2.42578125" style="1" customWidth="1"/>
    <col min="15" max="15" width="9.140625" style="1" customWidth="1"/>
    <col min="16" max="16" width="2.42578125" style="1" customWidth="1"/>
    <col min="17" max="17" width="9.140625" style="1" customWidth="1"/>
    <col min="18" max="18" width="2.42578125" style="1" customWidth="1"/>
    <col min="19" max="19" width="9.140625" style="1" customWidth="1"/>
    <col min="20" max="20" width="2.42578125" style="1" customWidth="1"/>
    <col min="21" max="21" width="9.140625" style="6" customWidth="1"/>
    <col min="22" max="22" width="2.42578125" style="6" customWidth="1"/>
    <col min="23" max="23" width="9.140625" style="1" customWidth="1"/>
    <col min="24" max="25" width="2.7109375" style="1" customWidth="1"/>
    <col min="26" max="26" width="9.140625" style="3" customWidth="1"/>
    <col min="27" max="27" width="2.42578125" style="3" customWidth="1"/>
    <col min="28" max="28" width="9.140625" style="1" customWidth="1"/>
    <col min="29" max="29" width="2.42578125" style="1" customWidth="1"/>
    <col min="30" max="30" width="9.140625" style="1" customWidth="1"/>
    <col min="31" max="31" width="2.42578125" style="1" customWidth="1"/>
    <col min="32" max="32" width="9.140625" style="1" customWidth="1"/>
    <col min="33" max="33" width="8.28515625" style="1" customWidth="1"/>
    <col min="34" max="37" width="11.7109375" style="1" customWidth="1"/>
    <col min="38" max="38" width="11.42578125" style="1" customWidth="1"/>
    <col min="39" max="16384" width="11.42578125" style="1"/>
  </cols>
  <sheetData>
    <row r="1" spans="1:38" ht="54.75" customHeight="1" x14ac:dyDescent="0.25">
      <c r="U1" s="1"/>
      <c r="V1" s="1"/>
      <c r="Z1" s="1"/>
      <c r="AA1" s="1"/>
    </row>
    <row r="2" spans="1:38" ht="15" customHeight="1" x14ac:dyDescent="0.25">
      <c r="U2" s="1"/>
      <c r="V2" s="1"/>
      <c r="Z2" s="1"/>
      <c r="AA2" s="1"/>
    </row>
    <row r="3" spans="1:38" s="3" customFormat="1" ht="23.25" x14ac:dyDescent="0.35">
      <c r="A3" s="5"/>
      <c r="B3" s="9" t="str">
        <f>'Table of contents'!B3</f>
        <v>EXPORT SENTIMENT SURVEY: FIRST QUARTER 2023</v>
      </c>
      <c r="C3" s="9"/>
      <c r="D3" s="9"/>
      <c r="E3" s="9"/>
      <c r="F3" s="9"/>
      <c r="G3" s="51"/>
      <c r="H3" s="9"/>
      <c r="I3" s="9"/>
      <c r="J3" s="9"/>
      <c r="K3" s="9"/>
      <c r="L3" s="9"/>
      <c r="M3" s="9"/>
      <c r="N3" s="9"/>
      <c r="O3" s="9"/>
      <c r="P3" s="9"/>
      <c r="Q3" s="9"/>
      <c r="R3" s="9"/>
      <c r="S3" s="9"/>
      <c r="T3" s="9"/>
      <c r="U3" s="9"/>
      <c r="V3" s="9"/>
      <c r="W3" s="9"/>
      <c r="X3" s="9"/>
      <c r="Y3" s="9"/>
      <c r="Z3" s="9"/>
      <c r="AA3" s="9"/>
      <c r="AB3" s="9"/>
      <c r="AC3" s="9"/>
      <c r="AD3" s="9"/>
      <c r="AE3" s="9"/>
      <c r="AF3" s="59"/>
      <c r="AG3" s="59"/>
      <c r="AH3" s="59"/>
      <c r="AI3" s="59"/>
      <c r="AJ3" s="59"/>
      <c r="AK3" s="59"/>
    </row>
    <row r="4" spans="1:38" s="3" customFormat="1" ht="15.75" x14ac:dyDescent="0.25">
      <c r="A4" s="13"/>
      <c r="B4" s="1"/>
      <c r="C4" s="1"/>
      <c r="D4" s="1"/>
      <c r="E4" s="1"/>
      <c r="F4" s="1"/>
      <c r="G4" s="17"/>
      <c r="H4" s="1"/>
      <c r="I4" s="1"/>
      <c r="J4" s="1"/>
      <c r="K4" s="1"/>
      <c r="L4" s="1"/>
      <c r="M4" s="1"/>
      <c r="N4" s="1"/>
      <c r="O4" s="1"/>
      <c r="P4" s="1"/>
      <c r="Q4" s="1"/>
      <c r="R4" s="1"/>
      <c r="S4" s="1"/>
      <c r="T4" s="1"/>
      <c r="U4" s="1"/>
      <c r="V4" s="1"/>
      <c r="W4" s="1"/>
      <c r="X4" s="1"/>
      <c r="Y4" s="1"/>
    </row>
    <row r="5" spans="1:38" s="3" customFormat="1" ht="15.75" x14ac:dyDescent="0.25">
      <c r="A5" s="1"/>
      <c r="B5" s="14" t="s">
        <v>220</v>
      </c>
      <c r="C5" s="15"/>
      <c r="D5" s="15"/>
      <c r="E5" s="15"/>
      <c r="F5" s="15"/>
      <c r="G5" s="52"/>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row>
    <row r="6" spans="1:38" ht="15.75" x14ac:dyDescent="0.25">
      <c r="B6" s="30"/>
      <c r="C6" s="3"/>
      <c r="D6" s="3"/>
      <c r="E6" s="3"/>
      <c r="F6" s="3"/>
      <c r="G6" s="16"/>
      <c r="H6" s="3"/>
      <c r="I6" s="3"/>
      <c r="J6" s="3"/>
      <c r="K6" s="3"/>
      <c r="L6" s="3"/>
      <c r="M6" s="3"/>
      <c r="N6" s="3"/>
      <c r="O6" s="3"/>
      <c r="P6" s="3"/>
      <c r="Q6" s="3"/>
      <c r="R6" s="3"/>
      <c r="S6" s="3"/>
      <c r="T6" s="3"/>
      <c r="U6" s="3"/>
      <c r="V6" s="3"/>
      <c r="W6" s="3"/>
      <c r="X6" s="3"/>
      <c r="Y6" s="3"/>
      <c r="AB6" s="3"/>
      <c r="AC6" s="3"/>
      <c r="AD6" s="3"/>
      <c r="AE6" s="3"/>
      <c r="AF6" s="3"/>
      <c r="AG6" s="3"/>
      <c r="AH6" s="3"/>
      <c r="AI6" s="3"/>
      <c r="AJ6" s="3"/>
      <c r="AK6" s="3"/>
      <c r="AL6" s="3"/>
    </row>
    <row r="7" spans="1:38" ht="15.75" x14ac:dyDescent="0.25">
      <c r="B7" s="30"/>
      <c r="C7" s="3"/>
      <c r="D7" s="3"/>
      <c r="E7" s="3"/>
      <c r="F7" s="3"/>
      <c r="G7" s="16"/>
      <c r="H7" s="3"/>
      <c r="I7" s="3"/>
      <c r="J7" s="3"/>
      <c r="K7" s="3"/>
      <c r="L7" s="3"/>
      <c r="M7" s="3"/>
      <c r="N7" s="3"/>
      <c r="O7" s="3"/>
      <c r="P7" s="3"/>
      <c r="Q7" s="3"/>
      <c r="R7" s="3"/>
      <c r="S7" s="3"/>
      <c r="T7" s="3"/>
      <c r="U7" s="3"/>
      <c r="V7" s="3"/>
      <c r="W7" s="3"/>
      <c r="X7" s="3"/>
      <c r="Y7" s="3"/>
      <c r="AB7" s="3"/>
      <c r="AC7" s="3"/>
      <c r="AD7" s="3"/>
      <c r="AE7" s="3"/>
      <c r="AF7" s="3"/>
      <c r="AG7" s="3"/>
      <c r="AH7" s="3"/>
      <c r="AI7" s="3"/>
      <c r="AJ7" s="3"/>
      <c r="AK7" s="3"/>
      <c r="AL7" s="3"/>
    </row>
    <row r="8" spans="1:38" ht="15.75" x14ac:dyDescent="0.25">
      <c r="D8" s="1"/>
      <c r="E8" s="193" t="s">
        <v>0</v>
      </c>
      <c r="G8" s="116" t="s">
        <v>184</v>
      </c>
      <c r="H8" s="57"/>
      <c r="I8" s="57"/>
      <c r="J8" s="57"/>
      <c r="K8" s="57"/>
      <c r="L8" s="57"/>
      <c r="M8" s="57"/>
      <c r="N8" s="57"/>
      <c r="O8" s="57"/>
      <c r="P8" s="57"/>
      <c r="Q8" s="57"/>
      <c r="R8" s="57"/>
      <c r="S8" s="57"/>
      <c r="T8" s="57"/>
      <c r="U8" s="117"/>
      <c r="V8" s="117"/>
      <c r="W8" s="57"/>
      <c r="X8" s="3"/>
      <c r="Y8" s="3"/>
      <c r="Z8" s="116" t="s">
        <v>183</v>
      </c>
      <c r="AA8" s="57"/>
      <c r="AB8" s="57"/>
      <c r="AC8" s="57"/>
      <c r="AD8" s="57"/>
      <c r="AE8" s="57"/>
      <c r="AF8" s="57"/>
    </row>
    <row r="9" spans="1:38" x14ac:dyDescent="0.25">
      <c r="B9" s="3"/>
      <c r="C9" s="3"/>
      <c r="D9" s="3"/>
      <c r="E9" s="194"/>
      <c r="G9" s="46"/>
      <c r="H9" s="46"/>
      <c r="I9" s="46"/>
      <c r="J9" s="46"/>
      <c r="K9" s="46"/>
      <c r="L9" s="46"/>
      <c r="M9" s="46"/>
      <c r="N9" s="46"/>
      <c r="O9" s="46"/>
      <c r="P9" s="46"/>
      <c r="Q9" s="46"/>
      <c r="R9" s="46"/>
      <c r="S9" s="46"/>
      <c r="T9" s="46"/>
      <c r="U9" s="46"/>
      <c r="V9" s="46"/>
      <c r="W9" s="46"/>
      <c r="X9" s="46"/>
      <c r="Y9" s="46"/>
      <c r="Z9" s="1"/>
      <c r="AA9" s="1"/>
    </row>
    <row r="10" spans="1:38" ht="15" customHeight="1" x14ac:dyDescent="0.25">
      <c r="B10" s="57" t="s">
        <v>56</v>
      </c>
      <c r="C10" s="57" t="s">
        <v>57</v>
      </c>
      <c r="D10" s="3"/>
      <c r="E10" s="195"/>
      <c r="G10" s="45" t="s">
        <v>11</v>
      </c>
      <c r="H10" s="46"/>
      <c r="I10" s="45" t="s">
        <v>12</v>
      </c>
      <c r="J10" s="46"/>
      <c r="K10" s="45" t="s">
        <v>13</v>
      </c>
      <c r="L10" s="46"/>
      <c r="M10" s="45" t="s">
        <v>14</v>
      </c>
      <c r="N10" s="46"/>
      <c r="O10" s="45" t="s">
        <v>15</v>
      </c>
      <c r="P10" s="46"/>
      <c r="Q10" s="45" t="s">
        <v>16</v>
      </c>
      <c r="R10" s="46"/>
      <c r="S10" s="45" t="s">
        <v>17</v>
      </c>
      <c r="T10" s="46"/>
      <c r="U10" s="45" t="s">
        <v>18</v>
      </c>
      <c r="V10" s="46"/>
      <c r="W10" s="45" t="s">
        <v>19</v>
      </c>
      <c r="X10" s="46"/>
      <c r="Y10" s="46"/>
      <c r="Z10" s="48" t="s">
        <v>65</v>
      </c>
      <c r="AA10" s="47"/>
      <c r="AB10" s="48" t="s">
        <v>62</v>
      </c>
      <c r="AC10" s="17"/>
      <c r="AD10" s="48" t="s">
        <v>63</v>
      </c>
      <c r="AE10" s="17"/>
      <c r="AF10" s="48" t="s">
        <v>64</v>
      </c>
      <c r="AG10" s="46"/>
    </row>
    <row r="12" spans="1:38" x14ac:dyDescent="0.25">
      <c r="B12" s="39" t="s">
        <v>49</v>
      </c>
      <c r="C12" s="39" t="s">
        <v>58</v>
      </c>
      <c r="D12" s="28"/>
      <c r="E12" s="53">
        <v>0.74783795271676512</v>
      </c>
      <c r="G12" s="149">
        <v>6.0230629131717555</v>
      </c>
      <c r="H12" s="149"/>
      <c r="I12" s="149">
        <v>11.928512395952005</v>
      </c>
      <c r="J12" s="149"/>
      <c r="K12" s="149">
        <v>5.0245824886151951</v>
      </c>
      <c r="L12" s="149"/>
      <c r="M12" s="149">
        <v>13.587825057204549</v>
      </c>
      <c r="N12" s="149"/>
      <c r="O12" s="149">
        <v>10.198109940645679</v>
      </c>
      <c r="P12" s="149"/>
      <c r="Q12" s="149">
        <v>2.569257577250895</v>
      </c>
      <c r="R12" s="149"/>
      <c r="S12" s="149">
        <v>-18.379059230310784</v>
      </c>
      <c r="T12" s="149"/>
      <c r="U12" s="149">
        <v>-7.5705517217153231</v>
      </c>
      <c r="V12" s="149"/>
      <c r="W12" s="149">
        <v>5.5157392156003073</v>
      </c>
      <c r="X12" s="149"/>
      <c r="Y12" s="150"/>
      <c r="Z12" s="151">
        <v>-5.2671801016174538</v>
      </c>
      <c r="AA12" s="151"/>
      <c r="AB12" s="151">
        <v>0.15108108649427798</v>
      </c>
      <c r="AC12" s="152"/>
      <c r="AD12" s="151">
        <v>4.4333084373450742</v>
      </c>
      <c r="AE12" s="132"/>
      <c r="AF12" s="151">
        <v>4.3857367091209021E-3</v>
      </c>
    </row>
    <row r="13" spans="1:38" ht="15" customHeight="1" x14ac:dyDescent="0.25">
      <c r="B13" s="23" t="s">
        <v>20</v>
      </c>
      <c r="C13" s="23" t="s">
        <v>59</v>
      </c>
      <c r="D13" s="28"/>
      <c r="E13" s="53">
        <v>2.1449599656963585</v>
      </c>
      <c r="G13" s="149">
        <v>6.5577210840932585</v>
      </c>
      <c r="H13" s="149"/>
      <c r="I13" s="149">
        <v>25.406707218846886</v>
      </c>
      <c r="J13" s="149"/>
      <c r="K13" s="149">
        <v>9.2292812536619664</v>
      </c>
      <c r="L13" s="149"/>
      <c r="M13" s="149">
        <v>4.4834491662131812</v>
      </c>
      <c r="N13" s="149"/>
      <c r="O13" s="149">
        <v>11.242912295958087</v>
      </c>
      <c r="P13" s="149"/>
      <c r="Q13" s="149">
        <v>8.0055132842143237</v>
      </c>
      <c r="R13" s="149"/>
      <c r="S13" s="149">
        <v>-21.451263652783641</v>
      </c>
      <c r="T13" s="149"/>
      <c r="U13" s="149">
        <v>20.338045673298538</v>
      </c>
      <c r="V13" s="149"/>
      <c r="W13" s="149">
        <v>9.007744713927119</v>
      </c>
      <c r="X13" s="149"/>
      <c r="Y13" s="150"/>
      <c r="Z13" s="151">
        <v>-1.0493626187794183</v>
      </c>
      <c r="AA13" s="151"/>
      <c r="AB13" s="151">
        <v>2.8190983032150352</v>
      </c>
      <c r="AC13" s="152"/>
      <c r="AD13" s="151">
        <v>2.7055104052849286</v>
      </c>
      <c r="AE13" s="132"/>
      <c r="AF13" s="151">
        <v>2.0101745371432109</v>
      </c>
    </row>
    <row r="14" spans="1:38" x14ac:dyDescent="0.25">
      <c r="B14" s="23" t="s">
        <v>20</v>
      </c>
      <c r="C14" s="23" t="s">
        <v>60</v>
      </c>
      <c r="D14" s="28"/>
      <c r="E14" s="53">
        <v>-3.8590467475414383</v>
      </c>
      <c r="G14" s="149">
        <v>9.0685105983376051</v>
      </c>
      <c r="H14" s="149"/>
      <c r="I14" s="149">
        <v>21.76242065165523</v>
      </c>
      <c r="J14" s="149"/>
      <c r="K14" s="149">
        <v>1.3596812606154107</v>
      </c>
      <c r="L14" s="149"/>
      <c r="M14" s="149">
        <v>-0.50320270986596505</v>
      </c>
      <c r="N14" s="149"/>
      <c r="O14" s="149">
        <v>5.5120701792573232</v>
      </c>
      <c r="P14" s="149"/>
      <c r="Q14" s="149">
        <v>-2.2880912585905957</v>
      </c>
      <c r="R14" s="149"/>
      <c r="S14" s="149">
        <v>-30.659602902302368</v>
      </c>
      <c r="T14" s="149"/>
      <c r="U14" s="149">
        <v>18.724864725085631</v>
      </c>
      <c r="V14" s="149"/>
      <c r="W14" s="149">
        <v>2.6031690305219555</v>
      </c>
      <c r="X14" s="149"/>
      <c r="Y14" s="150"/>
      <c r="Z14" s="151">
        <v>4.8080362776876076</v>
      </c>
      <c r="AA14" s="151"/>
      <c r="AB14" s="151">
        <v>6.7632998719724302</v>
      </c>
      <c r="AC14" s="152"/>
      <c r="AD14" s="151">
        <v>1.7079253935468524</v>
      </c>
      <c r="AE14" s="132"/>
      <c r="AF14" s="151">
        <v>-6.9175320407082364</v>
      </c>
    </row>
    <row r="15" spans="1:38" ht="15" customHeight="1" x14ac:dyDescent="0.25">
      <c r="B15" s="36" t="s">
        <v>20</v>
      </c>
      <c r="C15" s="36" t="s">
        <v>61</v>
      </c>
      <c r="D15" s="28"/>
      <c r="E15" s="53">
        <v>1.0138748899409062</v>
      </c>
      <c r="G15" s="149">
        <v>22.514939425063382</v>
      </c>
      <c r="H15" s="149"/>
      <c r="I15" s="149">
        <v>4.8221112500071639</v>
      </c>
      <c r="J15" s="149"/>
      <c r="K15" s="149">
        <v>12.249281888964184</v>
      </c>
      <c r="L15" s="149"/>
      <c r="M15" s="149">
        <v>-1.3823594436148152</v>
      </c>
      <c r="N15" s="149"/>
      <c r="O15" s="149">
        <v>4.6428338185959444</v>
      </c>
      <c r="P15" s="149"/>
      <c r="Q15" s="149">
        <v>1.151374220794926</v>
      </c>
      <c r="R15" s="149"/>
      <c r="S15" s="149">
        <v>-20.616894699102453</v>
      </c>
      <c r="T15" s="149"/>
      <c r="U15" s="149">
        <v>12.867113060261429</v>
      </c>
      <c r="V15" s="149"/>
      <c r="W15" s="149">
        <v>9.7229133606120062</v>
      </c>
      <c r="X15" s="149"/>
      <c r="Y15" s="150"/>
      <c r="Z15" s="151">
        <v>2.938701164067854</v>
      </c>
      <c r="AA15" s="151"/>
      <c r="AB15" s="151">
        <v>11.552135717884379</v>
      </c>
      <c r="AC15" s="152"/>
      <c r="AD15" s="151">
        <v>7.7943577188489064</v>
      </c>
      <c r="AE15" s="132"/>
      <c r="AF15" s="151">
        <v>-2.1559191486630502</v>
      </c>
    </row>
    <row r="16" spans="1:38" ht="15" customHeight="1" x14ac:dyDescent="0.25">
      <c r="B16" s="28" t="s">
        <v>50</v>
      </c>
      <c r="C16" s="28" t="s">
        <v>58</v>
      </c>
      <c r="D16" s="28"/>
      <c r="E16" s="53">
        <v>14.149623931479985</v>
      </c>
      <c r="G16" s="149">
        <v>8.1333848532807007</v>
      </c>
      <c r="H16" s="149"/>
      <c r="I16" s="149">
        <v>66.24569784172661</v>
      </c>
      <c r="J16" s="149"/>
      <c r="K16" s="149">
        <v>6.741118314635556</v>
      </c>
      <c r="L16" s="149"/>
      <c r="M16" s="149">
        <v>10.157543303364033</v>
      </c>
      <c r="N16" s="149"/>
      <c r="O16" s="149">
        <v>19.343473886186114</v>
      </c>
      <c r="P16" s="149"/>
      <c r="Q16" s="149">
        <v>11.691268661881905</v>
      </c>
      <c r="R16" s="149"/>
      <c r="S16" s="149">
        <v>2.1931326750912756</v>
      </c>
      <c r="T16" s="149"/>
      <c r="U16" s="149">
        <v>1.9820172032021799</v>
      </c>
      <c r="V16" s="149"/>
      <c r="W16" s="149">
        <v>14.782500726993316</v>
      </c>
      <c r="X16" s="149"/>
      <c r="Y16" s="150"/>
      <c r="Z16" s="151">
        <v>-0.68158360752186464</v>
      </c>
      <c r="AA16" s="151"/>
      <c r="AB16" s="151">
        <v>10.386101668433934</v>
      </c>
      <c r="AC16" s="152"/>
      <c r="AD16" s="151">
        <v>6.8585566080765661</v>
      </c>
      <c r="AE16" s="132"/>
      <c r="AF16" s="151">
        <v>16.292305763566819</v>
      </c>
    </row>
    <row r="17" spans="2:44" ht="15" customHeight="1" x14ac:dyDescent="0.25">
      <c r="B17" s="28" t="s">
        <v>20</v>
      </c>
      <c r="C17" s="28" t="s">
        <v>59</v>
      </c>
      <c r="D17" s="28"/>
      <c r="E17" s="53">
        <v>13.341016117939343</v>
      </c>
      <c r="G17" s="149">
        <v>9.8088853801338676</v>
      </c>
      <c r="H17" s="149"/>
      <c r="I17" s="149">
        <v>-3.733590955806783</v>
      </c>
      <c r="J17" s="149"/>
      <c r="K17" s="149">
        <v>-3.8854348351670875</v>
      </c>
      <c r="L17" s="149"/>
      <c r="M17" s="149">
        <v>9.1464728890299281</v>
      </c>
      <c r="N17" s="149"/>
      <c r="O17" s="149">
        <v>21.816078473541367</v>
      </c>
      <c r="P17" s="149"/>
      <c r="Q17" s="149">
        <v>14.473769866929235</v>
      </c>
      <c r="R17" s="149"/>
      <c r="S17" s="149">
        <v>15.046746595219986</v>
      </c>
      <c r="T17" s="149"/>
      <c r="U17" s="149">
        <v>22.172754396374611</v>
      </c>
      <c r="V17" s="149"/>
      <c r="W17" s="149">
        <v>20.181084507886851</v>
      </c>
      <c r="X17" s="149"/>
      <c r="Y17" s="150"/>
      <c r="Z17" s="151">
        <v>6.0288232022300683</v>
      </c>
      <c r="AA17" s="151"/>
      <c r="AB17" s="151">
        <v>13.631321319970262</v>
      </c>
      <c r="AC17" s="152"/>
      <c r="AD17" s="151">
        <v>9.8079340515068658</v>
      </c>
      <c r="AE17" s="132"/>
      <c r="AF17" s="151">
        <v>14.195846506915995</v>
      </c>
    </row>
    <row r="18" spans="2:44" ht="15" customHeight="1" x14ac:dyDescent="0.25">
      <c r="B18" s="28" t="s">
        <v>20</v>
      </c>
      <c r="C18" s="28" t="s">
        <v>60</v>
      </c>
      <c r="D18" s="28"/>
      <c r="E18" s="53">
        <v>10.648537110897351</v>
      </c>
      <c r="G18" s="149">
        <v>22.373282206729471</v>
      </c>
      <c r="H18" s="149"/>
      <c r="I18" s="149">
        <v>-6.6260801644398821</v>
      </c>
      <c r="J18" s="149"/>
      <c r="K18" s="149">
        <v>8.4393949449243575</v>
      </c>
      <c r="L18" s="149"/>
      <c r="M18" s="149">
        <v>8.3355971408239622</v>
      </c>
      <c r="N18" s="149"/>
      <c r="O18" s="149">
        <v>7.9809893891808326</v>
      </c>
      <c r="P18" s="149"/>
      <c r="Q18" s="149">
        <v>14.548174799035861</v>
      </c>
      <c r="R18" s="149"/>
      <c r="S18" s="149">
        <v>-1.1559857914336398</v>
      </c>
      <c r="T18" s="149"/>
      <c r="U18" s="149">
        <v>-5.0139116546884743E-2</v>
      </c>
      <c r="V18" s="149"/>
      <c r="W18" s="149">
        <v>30.383710657120297</v>
      </c>
      <c r="X18" s="149"/>
      <c r="Y18" s="150"/>
      <c r="Z18" s="151">
        <v>7.3862457615157071</v>
      </c>
      <c r="AA18" s="151"/>
      <c r="AB18" s="151">
        <v>14.225079925801538</v>
      </c>
      <c r="AC18" s="152"/>
      <c r="AD18" s="151">
        <v>15.065538318586174</v>
      </c>
      <c r="AE18" s="132"/>
      <c r="AF18" s="151">
        <v>9.4628482329509787</v>
      </c>
    </row>
    <row r="19" spans="2:44" ht="15" customHeight="1" x14ac:dyDescent="0.25">
      <c r="B19" s="36" t="s">
        <v>20</v>
      </c>
      <c r="C19" s="36" t="s">
        <v>61</v>
      </c>
      <c r="D19" s="28"/>
      <c r="E19" s="53">
        <v>17.434891315509319</v>
      </c>
      <c r="G19" s="149">
        <v>30.106289962187638</v>
      </c>
      <c r="H19" s="149"/>
      <c r="I19" s="149">
        <v>16.716516241552213</v>
      </c>
      <c r="J19" s="149"/>
      <c r="K19" s="149">
        <v>5.4479993393210275</v>
      </c>
      <c r="L19" s="149"/>
      <c r="M19" s="149">
        <v>11.271181217669268</v>
      </c>
      <c r="N19" s="149"/>
      <c r="O19" s="149">
        <v>20.042562106081828</v>
      </c>
      <c r="P19" s="149"/>
      <c r="Q19" s="149">
        <v>15.361256498186515</v>
      </c>
      <c r="R19" s="149"/>
      <c r="S19" s="149">
        <v>10.355797350223071</v>
      </c>
      <c r="T19" s="149"/>
      <c r="U19" s="149">
        <v>20.919340330866543</v>
      </c>
      <c r="V19" s="149"/>
      <c r="W19" s="149">
        <v>20.994315232544857</v>
      </c>
      <c r="X19" s="149"/>
      <c r="Y19" s="150"/>
      <c r="Z19" s="151">
        <v>12.877681592732387</v>
      </c>
      <c r="AA19" s="151"/>
      <c r="AB19" s="151">
        <v>14.787678488689307</v>
      </c>
      <c r="AC19" s="152"/>
      <c r="AD19" s="151">
        <v>18.837070173629172</v>
      </c>
      <c r="AE19" s="132"/>
      <c r="AF19" s="151">
        <v>17.458742891762171</v>
      </c>
    </row>
    <row r="20" spans="2:44" ht="15" customHeight="1" x14ac:dyDescent="0.25">
      <c r="B20" s="28" t="s">
        <v>51</v>
      </c>
      <c r="C20" s="28" t="s">
        <v>58</v>
      </c>
      <c r="D20" s="28"/>
      <c r="E20" s="53">
        <v>24.708598014055234</v>
      </c>
      <c r="G20" s="149">
        <v>21.879364633144458</v>
      </c>
      <c r="H20" s="149"/>
      <c r="I20" s="149">
        <v>8.8132955641205957</v>
      </c>
      <c r="J20" s="149"/>
      <c r="K20" s="149">
        <v>12.861542483962843</v>
      </c>
      <c r="L20" s="149"/>
      <c r="M20" s="149">
        <v>34.696672481971461</v>
      </c>
      <c r="N20" s="149"/>
      <c r="O20" s="149">
        <v>30.603450442678096</v>
      </c>
      <c r="P20" s="149"/>
      <c r="Q20" s="149">
        <v>24.007288342336206</v>
      </c>
      <c r="R20" s="149"/>
      <c r="S20" s="149">
        <v>17.782391077864851</v>
      </c>
      <c r="T20" s="149"/>
      <c r="U20" s="149">
        <v>43.793913674696775</v>
      </c>
      <c r="V20" s="149"/>
      <c r="W20" s="149">
        <v>31.298090598291633</v>
      </c>
      <c r="X20" s="149"/>
      <c r="Y20" s="150"/>
      <c r="Z20" s="151">
        <v>16.146469396441141</v>
      </c>
      <c r="AA20" s="151"/>
      <c r="AB20" s="151">
        <v>19.371320362791</v>
      </c>
      <c r="AC20" s="152"/>
      <c r="AD20" s="151">
        <v>20.316036916506263</v>
      </c>
      <c r="AE20" s="132"/>
      <c r="AF20" s="151">
        <v>26.263110383223875</v>
      </c>
      <c r="AR20" s="2"/>
    </row>
    <row r="21" spans="2:44" ht="15" customHeight="1" x14ac:dyDescent="0.25">
      <c r="B21" s="28" t="s">
        <v>20</v>
      </c>
      <c r="C21" s="28" t="s">
        <v>59</v>
      </c>
      <c r="D21" s="28"/>
      <c r="E21" s="53">
        <v>23.072668598155182</v>
      </c>
      <c r="G21" s="149">
        <v>16.940055478746622</v>
      </c>
      <c r="H21" s="149"/>
      <c r="I21" s="149">
        <v>15.810357796679479</v>
      </c>
      <c r="J21" s="149"/>
      <c r="K21" s="149">
        <v>10.778626879841017</v>
      </c>
      <c r="L21" s="149"/>
      <c r="M21" s="149">
        <v>27.845509796049345</v>
      </c>
      <c r="N21" s="149"/>
      <c r="O21" s="149">
        <v>27.381212388963139</v>
      </c>
      <c r="P21" s="149"/>
      <c r="Q21" s="149">
        <v>23.15793070188672</v>
      </c>
      <c r="R21" s="149"/>
      <c r="S21" s="149">
        <v>19.943125807948256</v>
      </c>
      <c r="T21" s="149"/>
      <c r="U21" s="149">
        <v>27.727781917778934</v>
      </c>
      <c r="V21" s="149"/>
      <c r="W21" s="149">
        <v>32.926990549850153</v>
      </c>
      <c r="X21" s="149"/>
      <c r="Y21" s="150"/>
      <c r="Z21" s="151">
        <v>13.177932540528445</v>
      </c>
      <c r="AA21" s="151"/>
      <c r="AB21" s="151">
        <v>19.014360207315917</v>
      </c>
      <c r="AC21" s="152"/>
      <c r="AD21" s="151">
        <v>23.895398906212098</v>
      </c>
      <c r="AE21" s="132"/>
      <c r="AF21" s="151">
        <v>23.439171661799563</v>
      </c>
      <c r="AR21" s="2"/>
    </row>
    <row r="22" spans="2:44" ht="15" customHeight="1" x14ac:dyDescent="0.25">
      <c r="B22" s="28" t="s">
        <v>20</v>
      </c>
      <c r="C22" s="28" t="s">
        <v>60</v>
      </c>
      <c r="D22" s="28"/>
      <c r="E22" s="53">
        <v>7.5649321549916717</v>
      </c>
      <c r="G22" s="149">
        <v>12.828822177664964</v>
      </c>
      <c r="H22" s="149"/>
      <c r="I22" s="149">
        <v>11.975119144903186</v>
      </c>
      <c r="J22" s="149"/>
      <c r="K22" s="149">
        <v>-1.5864826441734214</v>
      </c>
      <c r="L22" s="149"/>
      <c r="M22" s="149">
        <v>6.8860819187471325</v>
      </c>
      <c r="N22" s="149"/>
      <c r="O22" s="149">
        <v>11.063243515872486</v>
      </c>
      <c r="P22" s="149"/>
      <c r="Q22" s="149">
        <v>7.1951391916052421</v>
      </c>
      <c r="R22" s="149"/>
      <c r="S22" s="149">
        <v>-12.592688177296589</v>
      </c>
      <c r="T22" s="149"/>
      <c r="U22" s="149">
        <v>4.0406579864177301</v>
      </c>
      <c r="V22" s="149"/>
      <c r="W22" s="149">
        <v>34.879430835617164</v>
      </c>
      <c r="X22" s="149"/>
      <c r="Y22" s="150"/>
      <c r="Z22" s="151">
        <v>10.346620515469207</v>
      </c>
      <c r="AA22" s="151"/>
      <c r="AB22" s="151">
        <v>9.7704880005608974</v>
      </c>
      <c r="AC22" s="152"/>
      <c r="AD22" s="151">
        <v>10.487365693651633</v>
      </c>
      <c r="AE22" s="132"/>
      <c r="AF22" s="151">
        <v>6.7029940154298515</v>
      </c>
    </row>
    <row r="23" spans="2:44" ht="15.75" customHeight="1" x14ac:dyDescent="0.25">
      <c r="B23" s="36" t="s">
        <v>20</v>
      </c>
      <c r="C23" s="36" t="s">
        <v>61</v>
      </c>
      <c r="D23" s="28"/>
      <c r="E23" s="53">
        <v>18.22684791945332</v>
      </c>
      <c r="G23" s="149">
        <v>24.530184752675943</v>
      </c>
      <c r="H23" s="149"/>
      <c r="I23" s="149">
        <v>19.924539548941564</v>
      </c>
      <c r="J23" s="149"/>
      <c r="K23" s="149">
        <v>20.081037553527487</v>
      </c>
      <c r="L23" s="149"/>
      <c r="M23" s="149">
        <v>8.5787066340381202</v>
      </c>
      <c r="N23" s="149"/>
      <c r="O23" s="149">
        <v>25.495316889230672</v>
      </c>
      <c r="P23" s="149"/>
      <c r="Q23" s="149">
        <v>18.427743698618642</v>
      </c>
      <c r="R23" s="149"/>
      <c r="S23" s="149">
        <v>7.4736386984967087</v>
      </c>
      <c r="T23" s="149"/>
      <c r="U23" s="149">
        <v>25.070343464548934</v>
      </c>
      <c r="V23" s="149"/>
      <c r="W23" s="149">
        <v>27.297880334894646</v>
      </c>
      <c r="X23" s="149"/>
      <c r="Y23" s="150"/>
      <c r="Z23" s="151">
        <v>10.803603274859137</v>
      </c>
      <c r="AA23" s="151"/>
      <c r="AB23" s="151">
        <v>13.273153131574325</v>
      </c>
      <c r="AC23" s="152"/>
      <c r="AD23" s="151">
        <v>18.47875335387085</v>
      </c>
      <c r="AE23" s="132"/>
      <c r="AF23" s="151">
        <v>18.747458816999583</v>
      </c>
    </row>
    <row r="24" spans="2:44" ht="15.75" thickBot="1" x14ac:dyDescent="0.3">
      <c r="B24" s="39" t="s">
        <v>43</v>
      </c>
      <c r="C24" s="39" t="s">
        <v>58</v>
      </c>
      <c r="D24" s="28"/>
      <c r="E24" s="53">
        <v>25.893279397934009</v>
      </c>
      <c r="G24" s="149">
        <v>15.602205387025712</v>
      </c>
      <c r="H24" s="149"/>
      <c r="I24" s="149">
        <v>21.966133074431138</v>
      </c>
      <c r="J24" s="149"/>
      <c r="K24" s="149">
        <v>28.428206236106515</v>
      </c>
      <c r="L24" s="149"/>
      <c r="M24" s="149">
        <v>26.357915861681054</v>
      </c>
      <c r="N24" s="149"/>
      <c r="O24" s="149">
        <v>33.085722506424332</v>
      </c>
      <c r="P24" s="149"/>
      <c r="Q24" s="149">
        <v>24.316114607402199</v>
      </c>
      <c r="R24" s="149"/>
      <c r="S24" s="149">
        <v>30.843906171273026</v>
      </c>
      <c r="T24" s="149"/>
      <c r="U24" s="149">
        <v>68.736349967496125</v>
      </c>
      <c r="V24" s="149"/>
      <c r="W24" s="149">
        <v>21.533818563969721</v>
      </c>
      <c r="X24" s="149"/>
      <c r="Y24" s="150"/>
      <c r="Z24" s="151">
        <v>9.1769542758914469</v>
      </c>
      <c r="AA24" s="151"/>
      <c r="AB24" s="151">
        <v>14.87985792789793</v>
      </c>
      <c r="AC24" s="152"/>
      <c r="AD24" s="151">
        <v>25.019723233977111</v>
      </c>
      <c r="AE24" s="132"/>
      <c r="AF24" s="151">
        <v>27.22311656150633</v>
      </c>
      <c r="AG24" s="40"/>
    </row>
    <row r="25" spans="2:44" x14ac:dyDescent="0.25">
      <c r="B25" s="23" t="s">
        <v>20</v>
      </c>
      <c r="C25" s="23" t="s">
        <v>59</v>
      </c>
      <c r="D25" s="28"/>
      <c r="E25" s="53">
        <v>22.038171213917245</v>
      </c>
      <c r="G25" s="149">
        <v>16.647617574558076</v>
      </c>
      <c r="H25" s="149"/>
      <c r="I25" s="149">
        <v>13.261149768934695</v>
      </c>
      <c r="J25" s="149"/>
      <c r="K25" s="149">
        <v>19.604478522135199</v>
      </c>
      <c r="L25" s="149"/>
      <c r="M25" s="149">
        <v>15.750480331484436</v>
      </c>
      <c r="N25" s="149"/>
      <c r="O25" s="149">
        <v>26.907616088252752</v>
      </c>
      <c r="P25" s="149"/>
      <c r="Q25" s="149">
        <v>28.28750139860286</v>
      </c>
      <c r="R25" s="149"/>
      <c r="S25" s="149">
        <v>19.350553453910283</v>
      </c>
      <c r="T25" s="149"/>
      <c r="U25" s="149">
        <v>50.389644571991298</v>
      </c>
      <c r="V25" s="149"/>
      <c r="W25" s="149">
        <v>27.725303044774162</v>
      </c>
      <c r="X25" s="149"/>
      <c r="Y25" s="150"/>
      <c r="Z25" s="151">
        <v>13.396028506920061</v>
      </c>
      <c r="AA25" s="151"/>
      <c r="AB25" s="151">
        <v>20.106186946736006</v>
      </c>
      <c r="AC25" s="152"/>
      <c r="AD25" s="151">
        <v>25.406215931534906</v>
      </c>
      <c r="AE25" s="132"/>
      <c r="AF25" s="151">
        <v>21.674654042281418</v>
      </c>
      <c r="AG25" s="8"/>
      <c r="AH25" s="196" t="s">
        <v>181</v>
      </c>
      <c r="AI25" s="197"/>
      <c r="AJ25" s="197"/>
      <c r="AK25" s="198"/>
    </row>
    <row r="26" spans="2:44" ht="15.75" thickBot="1" x14ac:dyDescent="0.3">
      <c r="B26" s="23" t="s">
        <v>20</v>
      </c>
      <c r="C26" s="23" t="s">
        <v>60</v>
      </c>
      <c r="D26" s="28"/>
      <c r="E26" s="53">
        <v>16.993350087033932</v>
      </c>
      <c r="G26" s="149">
        <v>23.229285370448022</v>
      </c>
      <c r="H26" s="149"/>
      <c r="I26" s="149">
        <v>4.3072039807053217</v>
      </c>
      <c r="J26" s="149"/>
      <c r="K26" s="149">
        <v>-9.3176055391170873</v>
      </c>
      <c r="L26" s="149"/>
      <c r="M26" s="149">
        <v>6.5397179654323407</v>
      </c>
      <c r="N26" s="149"/>
      <c r="O26" s="149">
        <v>26.028299602592433</v>
      </c>
      <c r="P26" s="149"/>
      <c r="Q26" s="149">
        <v>19.147821730676242</v>
      </c>
      <c r="R26" s="149"/>
      <c r="S26" s="149">
        <v>15.320058788487978</v>
      </c>
      <c r="T26" s="149"/>
      <c r="U26" s="149">
        <v>17.953270252730007</v>
      </c>
      <c r="V26" s="149"/>
      <c r="W26" s="149">
        <v>20.704315525537432</v>
      </c>
      <c r="X26" s="149"/>
      <c r="Y26" s="150"/>
      <c r="Z26" s="151">
        <v>12.000452720682759</v>
      </c>
      <c r="AA26" s="151"/>
      <c r="AB26" s="151">
        <v>20.197307197490488</v>
      </c>
      <c r="AC26" s="152"/>
      <c r="AD26" s="151">
        <v>21.346426978619476</v>
      </c>
      <c r="AE26" s="132"/>
      <c r="AF26" s="151">
        <v>15.964664335289882</v>
      </c>
      <c r="AG26" s="8"/>
      <c r="AH26" s="199"/>
      <c r="AI26" s="200"/>
      <c r="AJ26" s="200"/>
      <c r="AK26" s="201"/>
    </row>
    <row r="27" spans="2:44" x14ac:dyDescent="0.25">
      <c r="B27" s="23"/>
      <c r="C27" s="23" t="s">
        <v>61</v>
      </c>
      <c r="D27" s="28"/>
      <c r="E27" s="53">
        <v>20.912106210952615</v>
      </c>
      <c r="G27" s="149">
        <v>29.921655524436666</v>
      </c>
      <c r="H27" s="149"/>
      <c r="I27" s="149">
        <v>-1.7456161141634863</v>
      </c>
      <c r="J27" s="149"/>
      <c r="K27" s="149">
        <v>6.1650227613630308</v>
      </c>
      <c r="L27" s="149"/>
      <c r="M27" s="149">
        <v>15.702523999104454</v>
      </c>
      <c r="N27" s="149"/>
      <c r="O27" s="149">
        <v>24.418525164606486</v>
      </c>
      <c r="P27" s="149"/>
      <c r="Q27" s="149">
        <v>22.874915847698212</v>
      </c>
      <c r="R27" s="149"/>
      <c r="S27" s="149">
        <v>20.270001615170678</v>
      </c>
      <c r="T27" s="149"/>
      <c r="U27" s="149">
        <v>31.49075217589623</v>
      </c>
      <c r="V27" s="149"/>
      <c r="W27" s="149">
        <v>25.980051522394643</v>
      </c>
      <c r="X27" s="149"/>
      <c r="Y27" s="150"/>
      <c r="Z27" s="151">
        <v>16.553972970702116</v>
      </c>
      <c r="AA27" s="151"/>
      <c r="AB27" s="151">
        <v>18.747516930872493</v>
      </c>
      <c r="AC27" s="152"/>
      <c r="AD27" s="151">
        <v>24.523078633855498</v>
      </c>
      <c r="AE27" s="132"/>
      <c r="AF27" s="151">
        <v>20.448984725654881</v>
      </c>
      <c r="AG27" s="8"/>
      <c r="AH27" s="202" t="s">
        <v>74</v>
      </c>
      <c r="AI27" s="203"/>
      <c r="AJ27" s="203"/>
      <c r="AK27" s="204"/>
    </row>
    <row r="28" spans="2:44" x14ac:dyDescent="0.25">
      <c r="B28" s="39" t="s">
        <v>44</v>
      </c>
      <c r="C28" s="39" t="s">
        <v>58</v>
      </c>
      <c r="D28" s="28"/>
      <c r="E28" s="53">
        <v>22.363471591776801</v>
      </c>
      <c r="G28" s="149">
        <v>17.100634030968035</v>
      </c>
      <c r="H28" s="149"/>
      <c r="I28" s="149">
        <v>3.4427132386018666</v>
      </c>
      <c r="J28" s="149"/>
      <c r="K28" s="149">
        <v>9.967339596695572</v>
      </c>
      <c r="L28" s="149"/>
      <c r="M28" s="149">
        <v>23.91803349905047</v>
      </c>
      <c r="N28" s="149"/>
      <c r="O28" s="149">
        <v>33.643755438734757</v>
      </c>
      <c r="P28" s="149"/>
      <c r="Q28" s="149">
        <v>19.208253381135847</v>
      </c>
      <c r="R28" s="149"/>
      <c r="S28" s="149">
        <v>29.482109398159615</v>
      </c>
      <c r="T28" s="149"/>
      <c r="U28" s="149">
        <v>20.276282079973694</v>
      </c>
      <c r="V28" s="149"/>
      <c r="W28" s="149">
        <v>25.051744382582608</v>
      </c>
      <c r="X28" s="149"/>
      <c r="Y28" s="150"/>
      <c r="Z28" s="151">
        <v>7.2279168898975676</v>
      </c>
      <c r="AA28" s="151"/>
      <c r="AB28" s="151">
        <v>12.5432546798171</v>
      </c>
      <c r="AC28" s="152"/>
      <c r="AD28" s="151">
        <v>15.216607544612943</v>
      </c>
      <c r="AE28" s="132"/>
      <c r="AF28" s="151">
        <v>24.802429793620647</v>
      </c>
      <c r="AG28" s="8"/>
      <c r="AH28" s="205" t="s">
        <v>75</v>
      </c>
      <c r="AI28" s="206"/>
      <c r="AJ28" s="206"/>
      <c r="AK28" s="207"/>
    </row>
    <row r="29" spans="2:44" x14ac:dyDescent="0.25">
      <c r="B29" s="23" t="s">
        <v>20</v>
      </c>
      <c r="C29" s="23" t="s">
        <v>59</v>
      </c>
      <c r="D29" s="28"/>
      <c r="E29" s="53">
        <v>17.788748999380253</v>
      </c>
      <c r="G29" s="149">
        <v>26.021811545176167</v>
      </c>
      <c r="H29" s="149"/>
      <c r="I29" s="149">
        <v>-7.8378925972497546</v>
      </c>
      <c r="J29" s="149"/>
      <c r="K29" s="149">
        <v>-0.89534643772210831</v>
      </c>
      <c r="L29" s="149"/>
      <c r="M29" s="149">
        <v>23.358708242829117</v>
      </c>
      <c r="N29" s="149"/>
      <c r="O29" s="149">
        <v>26.182816150871652</v>
      </c>
      <c r="P29" s="149"/>
      <c r="Q29" s="149">
        <v>19.6632519003754</v>
      </c>
      <c r="R29" s="149"/>
      <c r="S29" s="149">
        <v>8.6797218716422311</v>
      </c>
      <c r="T29" s="149"/>
      <c r="U29" s="149">
        <v>10.466544053896815</v>
      </c>
      <c r="V29" s="149"/>
      <c r="W29" s="149">
        <v>24.296593702600468</v>
      </c>
      <c r="X29" s="149"/>
      <c r="Y29" s="150"/>
      <c r="Z29" s="151">
        <v>8.608621677442521</v>
      </c>
      <c r="AA29" s="151"/>
      <c r="AB29" s="151">
        <v>15.330934612516767</v>
      </c>
      <c r="AC29" s="152"/>
      <c r="AD29" s="151">
        <v>23.674493776715266</v>
      </c>
      <c r="AE29" s="132"/>
      <c r="AF29" s="151">
        <v>16.982277961431496</v>
      </c>
      <c r="AG29" s="8"/>
      <c r="AH29" s="205" t="s">
        <v>76</v>
      </c>
      <c r="AI29" s="206"/>
      <c r="AJ29" s="206"/>
      <c r="AK29" s="207"/>
    </row>
    <row r="30" spans="2:44" x14ac:dyDescent="0.25">
      <c r="B30" s="23" t="s">
        <v>20</v>
      </c>
      <c r="C30" s="23" t="s">
        <v>60</v>
      </c>
      <c r="D30" s="28"/>
      <c r="E30" s="53">
        <v>16.471458972192153</v>
      </c>
      <c r="G30" s="149">
        <v>23.113628455120814</v>
      </c>
      <c r="H30" s="149"/>
      <c r="I30" s="149">
        <v>5.1722790609356082</v>
      </c>
      <c r="J30" s="149"/>
      <c r="K30" s="149">
        <v>16.53087060393905</v>
      </c>
      <c r="L30" s="149"/>
      <c r="M30" s="149">
        <v>16.743776776346653</v>
      </c>
      <c r="N30" s="149"/>
      <c r="O30" s="149">
        <v>18.525839180354378</v>
      </c>
      <c r="P30" s="149"/>
      <c r="Q30" s="149">
        <v>13.019416773857502</v>
      </c>
      <c r="R30" s="149"/>
      <c r="S30" s="149">
        <v>13.920310954485767</v>
      </c>
      <c r="T30" s="149"/>
      <c r="U30" s="149">
        <v>34.989931450843287</v>
      </c>
      <c r="V30" s="149"/>
      <c r="W30" s="149">
        <v>20.193056307973947</v>
      </c>
      <c r="X30" s="149"/>
      <c r="Y30" s="150"/>
      <c r="Z30" s="151">
        <v>7.9501641818714655</v>
      </c>
      <c r="AA30" s="151"/>
      <c r="AB30" s="151">
        <v>16.161161270089039</v>
      </c>
      <c r="AC30" s="152"/>
      <c r="AD30" s="151">
        <v>16.902501972991299</v>
      </c>
      <c r="AE30" s="132"/>
      <c r="AF30" s="151">
        <v>16.552176822665039</v>
      </c>
      <c r="AG30" s="8"/>
      <c r="AH30" s="205" t="s">
        <v>78</v>
      </c>
      <c r="AI30" s="206"/>
      <c r="AJ30" s="206"/>
      <c r="AK30" s="207"/>
    </row>
    <row r="31" spans="2:44" x14ac:dyDescent="0.25">
      <c r="B31" s="36" t="s">
        <v>20</v>
      </c>
      <c r="C31" s="36" t="s">
        <v>61</v>
      </c>
      <c r="D31" s="28"/>
      <c r="E31" s="53">
        <v>21.131765525665749</v>
      </c>
      <c r="G31" s="149">
        <v>31.889962167663505</v>
      </c>
      <c r="H31" s="149"/>
      <c r="I31" s="149">
        <v>21.939395560045789</v>
      </c>
      <c r="J31" s="149"/>
      <c r="K31" s="149">
        <v>25.014342897137244</v>
      </c>
      <c r="L31" s="149"/>
      <c r="M31" s="149">
        <v>13.875215721357252</v>
      </c>
      <c r="N31" s="149"/>
      <c r="O31" s="149">
        <v>24.189051584811931</v>
      </c>
      <c r="P31" s="149"/>
      <c r="Q31" s="149">
        <v>17.611459524397613</v>
      </c>
      <c r="R31" s="149"/>
      <c r="S31" s="149">
        <v>14.688576368281673</v>
      </c>
      <c r="T31" s="149"/>
      <c r="U31" s="149">
        <v>23.515634969792345</v>
      </c>
      <c r="V31" s="149"/>
      <c r="W31" s="149">
        <v>23.36827433939877</v>
      </c>
      <c r="X31" s="149"/>
      <c r="Y31" s="150"/>
      <c r="Z31" s="151">
        <v>12.526882553913453</v>
      </c>
      <c r="AA31" s="151"/>
      <c r="AB31" s="151">
        <v>15.270933418885589</v>
      </c>
      <c r="AC31" s="152"/>
      <c r="AD31" s="151">
        <v>21.08275089406942</v>
      </c>
      <c r="AE31" s="132"/>
      <c r="AF31" s="151">
        <v>21.753061237770346</v>
      </c>
      <c r="AG31" s="8"/>
      <c r="AH31" s="205" t="s">
        <v>79</v>
      </c>
      <c r="AI31" s="206"/>
      <c r="AJ31" s="206"/>
      <c r="AK31" s="207"/>
    </row>
    <row r="32" spans="2:44" x14ac:dyDescent="0.25">
      <c r="B32" s="23" t="s">
        <v>45</v>
      </c>
      <c r="C32" s="23" t="s">
        <v>58</v>
      </c>
      <c r="D32" s="28"/>
      <c r="E32" s="53">
        <v>26.180719554808629</v>
      </c>
      <c r="G32" s="149">
        <v>22.94568414307102</v>
      </c>
      <c r="H32" s="149"/>
      <c r="I32" s="149">
        <v>4.1597331663961565</v>
      </c>
      <c r="J32" s="149"/>
      <c r="K32" s="149">
        <v>28.966203907449298</v>
      </c>
      <c r="L32" s="149"/>
      <c r="M32" s="149">
        <v>35.412049722765516</v>
      </c>
      <c r="N32" s="149"/>
      <c r="O32" s="149">
        <v>34.908888301092681</v>
      </c>
      <c r="P32" s="149"/>
      <c r="Q32" s="149">
        <v>30.344932938987341</v>
      </c>
      <c r="R32" s="149"/>
      <c r="S32" s="149">
        <v>20.28418496842</v>
      </c>
      <c r="T32" s="149"/>
      <c r="U32" s="149">
        <v>28.265301311179307</v>
      </c>
      <c r="V32" s="149"/>
      <c r="W32" s="149">
        <v>29.61652941143856</v>
      </c>
      <c r="X32" s="149"/>
      <c r="Y32" s="150"/>
      <c r="Z32" s="151">
        <v>14.338949623650716</v>
      </c>
      <c r="AA32" s="151"/>
      <c r="AB32" s="151">
        <v>20.085757797704467</v>
      </c>
      <c r="AC32" s="152"/>
      <c r="AD32" s="151">
        <v>27.225571183699493</v>
      </c>
      <c r="AE32" s="132"/>
      <c r="AF32" s="151">
        <v>26.628117492797934</v>
      </c>
      <c r="AG32" s="8"/>
      <c r="AH32" s="205" t="s">
        <v>93</v>
      </c>
      <c r="AI32" s="206"/>
      <c r="AJ32" s="206"/>
      <c r="AK32" s="207"/>
      <c r="AR32" s="2"/>
    </row>
    <row r="33" spans="2:44" x14ac:dyDescent="0.25">
      <c r="B33" s="23" t="s">
        <v>20</v>
      </c>
      <c r="C33" s="23" t="s">
        <v>59</v>
      </c>
      <c r="D33" s="28"/>
      <c r="E33" s="53">
        <v>23.420449741332426</v>
      </c>
      <c r="G33" s="149">
        <v>23.765753719681186</v>
      </c>
      <c r="H33" s="149"/>
      <c r="I33" s="149">
        <v>3.2335917870512709</v>
      </c>
      <c r="J33" s="149"/>
      <c r="K33" s="149">
        <v>10.466000537854638</v>
      </c>
      <c r="L33" s="149"/>
      <c r="M33" s="149">
        <v>27.424065075784739</v>
      </c>
      <c r="N33" s="149"/>
      <c r="O33" s="149">
        <v>24.810047185973669</v>
      </c>
      <c r="P33" s="149"/>
      <c r="Q33" s="149">
        <v>28.039695651580196</v>
      </c>
      <c r="R33" s="149"/>
      <c r="S33" s="149">
        <v>24.027028935217274</v>
      </c>
      <c r="T33" s="149"/>
      <c r="U33" s="149">
        <v>28.475703545060135</v>
      </c>
      <c r="V33" s="149"/>
      <c r="W33" s="149">
        <v>26.32332969082422</v>
      </c>
      <c r="X33" s="149"/>
      <c r="Y33" s="150"/>
      <c r="Z33" s="151">
        <v>12.387612035622679</v>
      </c>
      <c r="AA33" s="151"/>
      <c r="AB33" s="151">
        <v>15.057368020435653</v>
      </c>
      <c r="AC33" s="152"/>
      <c r="AD33" s="151">
        <v>24.660069962989059</v>
      </c>
      <c r="AE33" s="132"/>
      <c r="AF33" s="151">
        <v>23.993098804996531</v>
      </c>
      <c r="AG33" s="8"/>
      <c r="AH33" s="205" t="s">
        <v>94</v>
      </c>
      <c r="AI33" s="206"/>
      <c r="AJ33" s="206"/>
      <c r="AK33" s="207"/>
      <c r="AR33" s="2"/>
    </row>
    <row r="34" spans="2:44" x14ac:dyDescent="0.25">
      <c r="B34" s="23" t="s">
        <v>20</v>
      </c>
      <c r="C34" s="23" t="s">
        <v>60</v>
      </c>
      <c r="D34" s="28"/>
      <c r="E34" s="53">
        <v>20.195658678646616</v>
      </c>
      <c r="G34" s="149">
        <v>20.081623803173709</v>
      </c>
      <c r="H34" s="149"/>
      <c r="I34" s="149">
        <v>22.704723389126467</v>
      </c>
      <c r="J34" s="149"/>
      <c r="K34" s="149">
        <v>3.9436834691731097</v>
      </c>
      <c r="L34" s="149"/>
      <c r="M34" s="149">
        <v>20.723708969887159</v>
      </c>
      <c r="N34" s="149"/>
      <c r="O34" s="149">
        <v>21.891519939474652</v>
      </c>
      <c r="P34" s="149"/>
      <c r="Q34" s="149">
        <v>21.663549329378171</v>
      </c>
      <c r="R34" s="149"/>
      <c r="S34" s="149">
        <v>15.389782534990346</v>
      </c>
      <c r="T34" s="149"/>
      <c r="U34" s="149">
        <v>11.339718393548083</v>
      </c>
      <c r="V34" s="149"/>
      <c r="W34" s="149">
        <v>24.549476304773954</v>
      </c>
      <c r="X34" s="149"/>
      <c r="Y34" s="150"/>
      <c r="Z34" s="151">
        <v>15.694132772344846</v>
      </c>
      <c r="AA34" s="151"/>
      <c r="AB34" s="151">
        <v>18.180833795802229</v>
      </c>
      <c r="AC34" s="152"/>
      <c r="AD34" s="151">
        <v>21.586490572730945</v>
      </c>
      <c r="AE34" s="132"/>
      <c r="AF34" s="151">
        <v>20.15541417088626</v>
      </c>
      <c r="AG34" s="8"/>
      <c r="AH34" s="205" t="s">
        <v>81</v>
      </c>
      <c r="AI34" s="206"/>
      <c r="AJ34" s="206"/>
      <c r="AK34" s="207"/>
    </row>
    <row r="35" spans="2:44" ht="15.75" customHeight="1" thickBot="1" x14ac:dyDescent="0.3">
      <c r="B35" s="36" t="s">
        <v>20</v>
      </c>
      <c r="C35" s="36" t="s">
        <v>61</v>
      </c>
      <c r="D35" s="28"/>
      <c r="E35" s="53">
        <v>25.831099434995814</v>
      </c>
      <c r="G35" s="149">
        <v>32.524151628975176</v>
      </c>
      <c r="H35" s="149"/>
      <c r="I35" s="149">
        <v>24.673179421129785</v>
      </c>
      <c r="J35" s="149"/>
      <c r="K35" s="149">
        <v>22.084482077427275</v>
      </c>
      <c r="L35" s="149"/>
      <c r="M35" s="149">
        <v>22.165906287206305</v>
      </c>
      <c r="N35" s="149"/>
      <c r="O35" s="149">
        <v>26.7057735429498</v>
      </c>
      <c r="P35" s="149"/>
      <c r="Q35" s="149">
        <v>22.290059468239605</v>
      </c>
      <c r="R35" s="149"/>
      <c r="S35" s="149">
        <v>21.474998164178736</v>
      </c>
      <c r="T35" s="149"/>
      <c r="U35" s="149">
        <v>37.460438700574336</v>
      </c>
      <c r="V35" s="149"/>
      <c r="W35" s="149">
        <v>32.441974351873625</v>
      </c>
      <c r="X35" s="149"/>
      <c r="Y35" s="150"/>
      <c r="Z35" s="151">
        <v>10.091125397568881</v>
      </c>
      <c r="AA35" s="151"/>
      <c r="AB35" s="151">
        <v>17.858798198632662</v>
      </c>
      <c r="AC35" s="152"/>
      <c r="AD35" s="151">
        <v>25.674398010542209</v>
      </c>
      <c r="AE35" s="132"/>
      <c r="AF35" s="151">
        <v>26.706955227905919</v>
      </c>
      <c r="AG35" s="8"/>
      <c r="AH35" s="208" t="s">
        <v>82</v>
      </c>
      <c r="AI35" s="209"/>
      <c r="AJ35" s="209"/>
      <c r="AK35" s="210"/>
    </row>
    <row r="36" spans="2:44" ht="15.75" thickBot="1" x14ac:dyDescent="0.3">
      <c r="B36" s="23" t="s">
        <v>46</v>
      </c>
      <c r="C36" s="23" t="s">
        <v>58</v>
      </c>
      <c r="D36" s="28"/>
      <c r="E36" s="53">
        <v>24.933554754718006</v>
      </c>
      <c r="G36" s="149">
        <v>12.603836647688439</v>
      </c>
      <c r="H36" s="149"/>
      <c r="I36" s="149">
        <v>13.931037799155273</v>
      </c>
      <c r="J36" s="149"/>
      <c r="K36" s="149">
        <v>9.3282286114621495</v>
      </c>
      <c r="L36" s="149"/>
      <c r="M36" s="149">
        <v>28.072521348595142</v>
      </c>
      <c r="N36" s="149"/>
      <c r="O36" s="149">
        <v>29.0468580920626</v>
      </c>
      <c r="P36" s="149"/>
      <c r="Q36" s="149">
        <v>27.113216970684693</v>
      </c>
      <c r="R36" s="149"/>
      <c r="S36" s="149">
        <v>36.931491249874895</v>
      </c>
      <c r="T36" s="149"/>
      <c r="U36" s="149">
        <v>19.778090012417792</v>
      </c>
      <c r="V36" s="149"/>
      <c r="W36" s="149">
        <v>25.074454895881601</v>
      </c>
      <c r="X36" s="149"/>
      <c r="Y36" s="150"/>
      <c r="Z36" s="151">
        <v>9.3776477364639206</v>
      </c>
      <c r="AA36" s="151"/>
      <c r="AB36" s="151">
        <v>19.155519163580294</v>
      </c>
      <c r="AC36" s="152"/>
      <c r="AD36" s="151">
        <v>23.533727416148622</v>
      </c>
      <c r="AE36" s="132"/>
      <c r="AF36" s="151">
        <v>25.872462055986823</v>
      </c>
      <c r="AG36" s="8"/>
    </row>
    <row r="37" spans="2:44" x14ac:dyDescent="0.25">
      <c r="B37" s="23" t="s">
        <v>20</v>
      </c>
      <c r="C37" s="23" t="s">
        <v>59</v>
      </c>
      <c r="D37" s="28"/>
      <c r="E37" s="53">
        <v>21.578734744942263</v>
      </c>
      <c r="G37" s="149">
        <v>20.166885572495357</v>
      </c>
      <c r="H37" s="149"/>
      <c r="I37" s="149">
        <v>14.208298384639338</v>
      </c>
      <c r="J37" s="149"/>
      <c r="K37" s="149">
        <v>12.173609068188053</v>
      </c>
      <c r="L37" s="149"/>
      <c r="M37" s="149">
        <v>24.353003062881164</v>
      </c>
      <c r="N37" s="149"/>
      <c r="O37" s="149">
        <v>29.259248647099906</v>
      </c>
      <c r="P37" s="149"/>
      <c r="Q37" s="149">
        <v>25.013557233445972</v>
      </c>
      <c r="R37" s="149"/>
      <c r="S37" s="149">
        <v>16.87822329488187</v>
      </c>
      <c r="T37" s="149"/>
      <c r="U37" s="149">
        <v>10.208562953165462</v>
      </c>
      <c r="V37" s="149"/>
      <c r="W37" s="149">
        <v>20.922903267323498</v>
      </c>
      <c r="X37" s="149"/>
      <c r="Y37" s="150"/>
      <c r="Z37" s="151">
        <v>13.507573941267422</v>
      </c>
      <c r="AA37" s="151"/>
      <c r="AB37" s="151">
        <v>17.509028667971954</v>
      </c>
      <c r="AC37" s="152"/>
      <c r="AD37" s="151">
        <v>22.976624355964709</v>
      </c>
      <c r="AE37" s="132"/>
      <c r="AF37" s="151">
        <v>21.748039068498201</v>
      </c>
      <c r="AG37" s="8"/>
      <c r="AH37" s="196" t="s">
        <v>182</v>
      </c>
      <c r="AI37" s="197"/>
      <c r="AJ37" s="197"/>
      <c r="AK37" s="198"/>
    </row>
    <row r="38" spans="2:44" ht="15.75" thickBot="1" x14ac:dyDescent="0.3">
      <c r="B38" s="23" t="s">
        <v>20</v>
      </c>
      <c r="C38" s="23" t="s">
        <v>60</v>
      </c>
      <c r="D38" s="28"/>
      <c r="E38" s="53">
        <v>15.894019099059076</v>
      </c>
      <c r="G38" s="149">
        <v>20.036765841738031</v>
      </c>
      <c r="H38" s="149"/>
      <c r="I38" s="149">
        <v>28.425911443894275</v>
      </c>
      <c r="J38" s="149"/>
      <c r="K38" s="149">
        <v>-1.8285949014676817</v>
      </c>
      <c r="L38" s="149"/>
      <c r="M38" s="149">
        <v>10.415244852731039</v>
      </c>
      <c r="N38" s="149"/>
      <c r="O38" s="149">
        <v>19.774126538556203</v>
      </c>
      <c r="P38" s="149"/>
      <c r="Q38" s="149">
        <v>16.120071455669876</v>
      </c>
      <c r="R38" s="149"/>
      <c r="S38" s="149">
        <v>5.6087158823314738</v>
      </c>
      <c r="T38" s="149"/>
      <c r="U38" s="149">
        <v>46.89257164074364</v>
      </c>
      <c r="V38" s="149"/>
      <c r="W38" s="149">
        <v>14.437663403889506</v>
      </c>
      <c r="X38" s="149"/>
      <c r="Y38" s="150"/>
      <c r="Z38" s="151">
        <v>13.844264868019112</v>
      </c>
      <c r="AA38" s="151"/>
      <c r="AB38" s="151">
        <v>11.448142896532246</v>
      </c>
      <c r="AC38" s="152"/>
      <c r="AD38" s="151">
        <v>18.830232950977376</v>
      </c>
      <c r="AE38" s="132"/>
      <c r="AF38" s="151">
        <v>15.712649884819584</v>
      </c>
      <c r="AG38" s="8"/>
      <c r="AH38" s="199"/>
      <c r="AI38" s="200"/>
      <c r="AJ38" s="200"/>
      <c r="AK38" s="201"/>
    </row>
    <row r="39" spans="2:44" x14ac:dyDescent="0.25">
      <c r="B39" s="36" t="s">
        <v>20</v>
      </c>
      <c r="C39" s="36" t="s">
        <v>61</v>
      </c>
      <c r="D39" s="28"/>
      <c r="E39" s="53">
        <v>8.8984800724587121</v>
      </c>
      <c r="G39" s="149">
        <v>29.448796213980795</v>
      </c>
      <c r="H39" s="149"/>
      <c r="I39" s="149">
        <v>33.72075668345208</v>
      </c>
      <c r="J39" s="149"/>
      <c r="K39" s="149">
        <v>14.363284834397174</v>
      </c>
      <c r="L39" s="149"/>
      <c r="M39" s="149">
        <v>0.94002490375581527</v>
      </c>
      <c r="N39" s="149"/>
      <c r="O39" s="149">
        <v>6.4668712226471197</v>
      </c>
      <c r="P39" s="149"/>
      <c r="Q39" s="149">
        <v>8.2299349278733089</v>
      </c>
      <c r="R39" s="149"/>
      <c r="S39" s="149">
        <v>-20.871172021850846</v>
      </c>
      <c r="T39" s="149"/>
      <c r="U39" s="149">
        <v>4.1357178030495465</v>
      </c>
      <c r="V39" s="149"/>
      <c r="W39" s="149">
        <v>15.994856385261127</v>
      </c>
      <c r="X39" s="149"/>
      <c r="Y39" s="150"/>
      <c r="Z39" s="151">
        <v>8.7786782184229235</v>
      </c>
      <c r="AA39" s="151"/>
      <c r="AB39" s="151">
        <v>8.4082808905887969</v>
      </c>
      <c r="AC39" s="152"/>
      <c r="AD39" s="151">
        <v>11.524833362536448</v>
      </c>
      <c r="AE39" s="132"/>
      <c r="AF39" s="151">
        <v>8.4432271659577616</v>
      </c>
      <c r="AG39" s="8"/>
      <c r="AH39" s="202" t="s">
        <v>83</v>
      </c>
      <c r="AI39" s="203"/>
      <c r="AJ39" s="203"/>
      <c r="AK39" s="204"/>
    </row>
    <row r="40" spans="2:44" ht="15.75" customHeight="1" x14ac:dyDescent="0.25">
      <c r="B40" s="23" t="s">
        <v>47</v>
      </c>
      <c r="C40" s="23" t="s">
        <v>58</v>
      </c>
      <c r="D40" s="28"/>
      <c r="E40" s="53">
        <v>10.309984173810946</v>
      </c>
      <c r="G40" s="149">
        <v>17.714353441192259</v>
      </c>
      <c r="H40" s="149"/>
      <c r="I40" s="149">
        <v>5.8367186770400821</v>
      </c>
      <c r="J40" s="149"/>
      <c r="K40" s="149">
        <v>9.5667549655031152</v>
      </c>
      <c r="L40" s="149"/>
      <c r="M40" s="149">
        <v>9.7197085292466134</v>
      </c>
      <c r="N40" s="149"/>
      <c r="O40" s="149">
        <v>20.76872787946639</v>
      </c>
      <c r="P40" s="149"/>
      <c r="Q40" s="149">
        <v>8.4479776160659483</v>
      </c>
      <c r="R40" s="149"/>
      <c r="S40" s="149">
        <v>-3.7220539822262988</v>
      </c>
      <c r="T40" s="149"/>
      <c r="U40" s="149">
        <v>18.236778654197757</v>
      </c>
      <c r="V40" s="149"/>
      <c r="W40" s="149">
        <v>14.489062467593733</v>
      </c>
      <c r="X40" s="149"/>
      <c r="Y40" s="150"/>
      <c r="Z40" s="151">
        <v>7.23621259876428</v>
      </c>
      <c r="AA40" s="151"/>
      <c r="AB40" s="151">
        <v>2.1759696040912444</v>
      </c>
      <c r="AC40" s="152"/>
      <c r="AD40" s="151">
        <v>13.75322954859319</v>
      </c>
      <c r="AE40" s="132"/>
      <c r="AF40" s="151">
        <v>10.331328151264271</v>
      </c>
      <c r="AG40" s="8"/>
      <c r="AH40" s="205" t="s">
        <v>84</v>
      </c>
      <c r="AI40" s="206"/>
      <c r="AJ40" s="206"/>
      <c r="AK40" s="207"/>
    </row>
    <row r="41" spans="2:44" x14ac:dyDescent="0.25">
      <c r="B41" s="23" t="s">
        <v>20</v>
      </c>
      <c r="C41" s="23" t="s">
        <v>59</v>
      </c>
      <c r="D41" s="28"/>
      <c r="E41" s="53">
        <v>8.6604097174348116</v>
      </c>
      <c r="G41" s="149">
        <v>13.964448620057446</v>
      </c>
      <c r="H41" s="149"/>
      <c r="I41" s="149">
        <v>19.511001998068938</v>
      </c>
      <c r="J41" s="149"/>
      <c r="K41" s="149">
        <v>4.4085927555326005</v>
      </c>
      <c r="L41" s="149"/>
      <c r="M41" s="149">
        <v>3.9503646370189074</v>
      </c>
      <c r="N41" s="149"/>
      <c r="O41" s="149">
        <v>23.475197752586951</v>
      </c>
      <c r="P41" s="149"/>
      <c r="Q41" s="149">
        <v>8.1626424519590692</v>
      </c>
      <c r="R41" s="149"/>
      <c r="S41" s="149">
        <v>-6.634903650395465</v>
      </c>
      <c r="T41" s="149"/>
      <c r="U41" s="149">
        <v>21.732836313184595</v>
      </c>
      <c r="V41" s="149"/>
      <c r="W41" s="149">
        <v>1.8241560671120149E-2</v>
      </c>
      <c r="X41" s="149"/>
      <c r="Y41" s="150"/>
      <c r="Z41" s="151">
        <v>6.2182120791428188</v>
      </c>
      <c r="AA41" s="151"/>
      <c r="AB41" s="151">
        <v>3.4758931133788482</v>
      </c>
      <c r="AC41" s="152"/>
      <c r="AD41" s="151">
        <v>7.0844858133617787</v>
      </c>
      <c r="AE41" s="132"/>
      <c r="AF41" s="151">
        <v>9.3913703498145864</v>
      </c>
      <c r="AG41" s="8"/>
      <c r="AH41" s="205" t="s">
        <v>85</v>
      </c>
      <c r="AI41" s="206"/>
      <c r="AJ41" s="206"/>
      <c r="AK41" s="207"/>
    </row>
    <row r="42" spans="2:44" ht="15.75" thickBot="1" x14ac:dyDescent="0.3">
      <c r="B42" s="23" t="s">
        <v>20</v>
      </c>
      <c r="C42" s="23" t="s">
        <v>60</v>
      </c>
      <c r="D42" s="28"/>
      <c r="E42" s="53">
        <v>-1.5226805480663645</v>
      </c>
      <c r="G42" s="149">
        <v>16.587014091073407</v>
      </c>
      <c r="H42" s="149"/>
      <c r="I42" s="149">
        <v>11.774482884042845</v>
      </c>
      <c r="J42" s="149"/>
      <c r="K42" s="149">
        <v>-18.401976399350971</v>
      </c>
      <c r="L42" s="149"/>
      <c r="M42" s="149">
        <v>-13.939613210006781</v>
      </c>
      <c r="N42" s="149"/>
      <c r="O42" s="149">
        <v>4.6736687601303348</v>
      </c>
      <c r="P42" s="149"/>
      <c r="Q42" s="149">
        <v>-6.4314937255741951</v>
      </c>
      <c r="R42" s="149"/>
      <c r="S42" s="149">
        <v>-14.027387363228023</v>
      </c>
      <c r="T42" s="149"/>
      <c r="U42" s="149">
        <v>-1.1356931348729962</v>
      </c>
      <c r="V42" s="149"/>
      <c r="W42" s="149">
        <v>0.12698752636762212</v>
      </c>
      <c r="X42" s="149"/>
      <c r="Y42" s="150"/>
      <c r="Z42" s="151">
        <v>-2.6735770577977847</v>
      </c>
      <c r="AA42" s="151"/>
      <c r="AB42" s="151">
        <v>-0.4235774515688786</v>
      </c>
      <c r="AC42" s="152"/>
      <c r="AD42" s="151">
        <v>5.1477247348519768</v>
      </c>
      <c r="AE42" s="132"/>
      <c r="AF42" s="151">
        <v>-2.8040851477823288</v>
      </c>
      <c r="AG42" s="8"/>
      <c r="AH42" s="208" t="s">
        <v>86</v>
      </c>
      <c r="AI42" s="209"/>
      <c r="AJ42" s="209"/>
      <c r="AK42" s="210"/>
    </row>
    <row r="43" spans="2:44" x14ac:dyDescent="0.25">
      <c r="B43" s="36" t="s">
        <v>20</v>
      </c>
      <c r="C43" s="36" t="s">
        <v>61</v>
      </c>
      <c r="D43" s="28"/>
      <c r="E43" s="53">
        <v>4.0347797524153499</v>
      </c>
      <c r="G43" s="149">
        <v>27.345221325039482</v>
      </c>
      <c r="H43" s="149"/>
      <c r="I43" s="149">
        <v>14.570577496785379</v>
      </c>
      <c r="J43" s="149"/>
      <c r="K43" s="149">
        <v>-5.842378214608468</v>
      </c>
      <c r="L43" s="149"/>
      <c r="M43" s="149">
        <v>-12.462776751732516</v>
      </c>
      <c r="N43" s="149"/>
      <c r="O43" s="149">
        <v>1.9867677347684489</v>
      </c>
      <c r="P43" s="149"/>
      <c r="Q43" s="149">
        <v>-6.7195372660610388</v>
      </c>
      <c r="R43" s="149"/>
      <c r="S43" s="149">
        <v>-4.4517729426982093</v>
      </c>
      <c r="T43" s="149"/>
      <c r="U43" s="149">
        <v>15.658234201235791</v>
      </c>
      <c r="V43" s="149"/>
      <c r="W43" s="149">
        <v>15.547857194957793</v>
      </c>
      <c r="X43" s="149"/>
      <c r="Y43" s="150"/>
      <c r="Z43" s="151">
        <v>-5.610801197133565</v>
      </c>
      <c r="AA43" s="151"/>
      <c r="AB43" s="151">
        <v>0.82537016380208383</v>
      </c>
      <c r="AC43" s="152"/>
      <c r="AD43" s="151">
        <v>6.3761369042394875</v>
      </c>
      <c r="AE43" s="132"/>
      <c r="AF43" s="151">
        <v>3.9688866105149243</v>
      </c>
      <c r="AG43" s="40"/>
    </row>
    <row r="44" spans="2:44" x14ac:dyDescent="0.25">
      <c r="B44" s="23" t="s">
        <v>48</v>
      </c>
      <c r="C44" s="23" t="s">
        <v>58</v>
      </c>
      <c r="D44" s="28"/>
      <c r="E44" s="53">
        <v>4.0514127595664906</v>
      </c>
      <c r="G44" s="149">
        <v>6.8683055827681549</v>
      </c>
      <c r="H44" s="149"/>
      <c r="I44" s="149">
        <v>-2.4905060113876409</v>
      </c>
      <c r="J44" s="149"/>
      <c r="K44" s="149">
        <v>6.8000173988956583</v>
      </c>
      <c r="L44" s="149"/>
      <c r="M44" s="149">
        <v>5.2901930060774935</v>
      </c>
      <c r="N44" s="149"/>
      <c r="O44" s="149">
        <v>14.695147768671665</v>
      </c>
      <c r="P44" s="149"/>
      <c r="Q44" s="149">
        <v>0.99458147029947686</v>
      </c>
      <c r="R44" s="149"/>
      <c r="S44" s="149">
        <v>-1.060651091202478</v>
      </c>
      <c r="T44" s="149"/>
      <c r="U44" s="149">
        <v>-5.2029274130805376</v>
      </c>
      <c r="V44" s="149"/>
      <c r="W44" s="149">
        <v>3.6951567987574609</v>
      </c>
      <c r="X44" s="149"/>
      <c r="Y44" s="150"/>
      <c r="Z44" s="151">
        <v>-4.2442724419957898</v>
      </c>
      <c r="AA44" s="151"/>
      <c r="AB44" s="151">
        <v>-5.5248995688947424</v>
      </c>
      <c r="AC44" s="152"/>
      <c r="AD44" s="151">
        <v>5.8856125437959594</v>
      </c>
      <c r="AE44" s="132"/>
      <c r="AF44" s="151">
        <v>4.5176343610973406</v>
      </c>
      <c r="AG44" s="40"/>
    </row>
    <row r="45" spans="2:44" x14ac:dyDescent="0.25">
      <c r="B45" s="23"/>
      <c r="C45" s="23" t="s">
        <v>59</v>
      </c>
      <c r="D45" s="28"/>
      <c r="E45" s="137">
        <v>-37.521240147567376</v>
      </c>
      <c r="G45" s="149">
        <v>-15.265427706661502</v>
      </c>
      <c r="H45" s="149"/>
      <c r="I45" s="149">
        <v>-14.452478424307831</v>
      </c>
      <c r="J45" s="149"/>
      <c r="K45" s="149">
        <v>-36.259288261238986</v>
      </c>
      <c r="L45" s="149"/>
      <c r="M45" s="149">
        <v>-45.588255826569259</v>
      </c>
      <c r="N45" s="149"/>
      <c r="O45" s="149">
        <v>-27.020145201338757</v>
      </c>
      <c r="P45" s="149"/>
      <c r="Q45" s="149">
        <v>-44.472162316487832</v>
      </c>
      <c r="R45" s="149"/>
      <c r="S45" s="149">
        <v>-53.054937714888688</v>
      </c>
      <c r="T45" s="149"/>
      <c r="U45" s="149">
        <v>-57.320569166293382</v>
      </c>
      <c r="V45" s="149"/>
      <c r="W45" s="149">
        <v>-51.136006899239405</v>
      </c>
      <c r="X45" s="149"/>
      <c r="Y45" s="150"/>
      <c r="Z45" s="151">
        <v>-47.502566831554731</v>
      </c>
      <c r="AA45" s="151"/>
      <c r="AB45" s="151">
        <v>-48.070088657151395</v>
      </c>
      <c r="AC45" s="152"/>
      <c r="AD45" s="151">
        <v>-35.344260648765399</v>
      </c>
      <c r="AE45" s="132"/>
      <c r="AF45" s="151">
        <v>-37.024809664496971</v>
      </c>
      <c r="AG45" s="40"/>
    </row>
    <row r="46" spans="2:44" x14ac:dyDescent="0.25">
      <c r="B46" s="23"/>
      <c r="C46" s="23" t="s">
        <v>60</v>
      </c>
      <c r="D46" s="28"/>
      <c r="E46" s="137">
        <v>-2.4232035016351294</v>
      </c>
      <c r="G46" s="149">
        <v>-9.6784051651726823</v>
      </c>
      <c r="H46" s="149"/>
      <c r="I46" s="149">
        <v>-2.1961802439615452</v>
      </c>
      <c r="J46" s="149"/>
      <c r="K46" s="149">
        <v>-6.6652321589476049</v>
      </c>
      <c r="L46" s="149"/>
      <c r="M46" s="149">
        <v>-4.6484951934774053</v>
      </c>
      <c r="N46" s="149"/>
      <c r="O46" s="149">
        <v>-8.7553279231879806</v>
      </c>
      <c r="P46" s="149"/>
      <c r="Q46" s="149">
        <v>-14.754652764923881</v>
      </c>
      <c r="R46" s="149"/>
      <c r="S46" s="149">
        <v>27.835438857553729</v>
      </c>
      <c r="T46" s="149"/>
      <c r="U46" s="149">
        <v>-3.8139533061010584</v>
      </c>
      <c r="V46" s="149"/>
      <c r="W46" s="149">
        <v>-13.858673654565184</v>
      </c>
      <c r="X46" s="149"/>
      <c r="Y46" s="150"/>
      <c r="Z46" s="151">
        <v>-22.741245624519575</v>
      </c>
      <c r="AA46" s="151"/>
      <c r="AB46" s="151">
        <v>-27.001818730419149</v>
      </c>
      <c r="AC46" s="152"/>
      <c r="AD46" s="151">
        <v>-9.9625212080787584</v>
      </c>
      <c r="AE46" s="132"/>
      <c r="AF46" s="151">
        <v>0.99643604039263156</v>
      </c>
      <c r="AG46" s="40"/>
    </row>
    <row r="47" spans="2:44" x14ac:dyDescent="0.25">
      <c r="B47" s="36" t="s">
        <v>20</v>
      </c>
      <c r="C47" s="36" t="s">
        <v>61</v>
      </c>
      <c r="D47" s="28"/>
      <c r="E47" s="137">
        <v>11.95122058826294</v>
      </c>
      <c r="G47" s="149">
        <v>11.735288258203131</v>
      </c>
      <c r="H47" s="149"/>
      <c r="I47" s="149">
        <v>20.013863826981453</v>
      </c>
      <c r="J47" s="149"/>
      <c r="K47" s="149">
        <v>19.603381752813771</v>
      </c>
      <c r="L47" s="149"/>
      <c r="M47" s="149">
        <v>8.9386422745076253</v>
      </c>
      <c r="N47" s="149"/>
      <c r="O47" s="149">
        <v>8.6551196719482775</v>
      </c>
      <c r="P47" s="149"/>
      <c r="Q47" s="149">
        <v>3.3819175296256212</v>
      </c>
      <c r="R47" s="149"/>
      <c r="S47" s="149">
        <v>26.819806374927289</v>
      </c>
      <c r="T47" s="149"/>
      <c r="U47" s="149">
        <v>16.329390629459834</v>
      </c>
      <c r="V47" s="149"/>
      <c r="W47" s="149">
        <v>-0.11295940677745664</v>
      </c>
      <c r="X47" s="149"/>
      <c r="Y47" s="150"/>
      <c r="Z47" s="151">
        <v>-18.641899971901779</v>
      </c>
      <c r="AA47" s="151"/>
      <c r="AB47" s="151">
        <v>-10.423651933741578</v>
      </c>
      <c r="AC47" s="152"/>
      <c r="AD47" s="151">
        <v>4.9311264059424778</v>
      </c>
      <c r="AE47" s="132"/>
      <c r="AF47" s="151">
        <v>15.256978040024059</v>
      </c>
      <c r="AG47" s="40"/>
    </row>
    <row r="48" spans="2:44" x14ac:dyDescent="0.25">
      <c r="B48" s="138">
        <v>2021</v>
      </c>
      <c r="C48" s="23" t="s">
        <v>58</v>
      </c>
      <c r="D48" s="28"/>
      <c r="E48" s="137">
        <v>9.7297428383179199</v>
      </c>
      <c r="G48" s="149">
        <v>1.9808993619249224</v>
      </c>
      <c r="H48" s="149"/>
      <c r="I48" s="149">
        <v>26.553040345989729</v>
      </c>
      <c r="J48" s="149"/>
      <c r="K48" s="149">
        <v>24.517464730772808</v>
      </c>
      <c r="L48" s="149"/>
      <c r="M48" s="149">
        <v>23.549697723748331</v>
      </c>
      <c r="N48" s="149"/>
      <c r="O48" s="149">
        <v>9.7064901906540317</v>
      </c>
      <c r="P48" s="149"/>
      <c r="Q48" s="149">
        <v>9.9266383980910895</v>
      </c>
      <c r="R48" s="149"/>
      <c r="S48" s="149">
        <v>3.8136520010553476</v>
      </c>
      <c r="T48" s="149"/>
      <c r="U48" s="149">
        <v>6.8569900722721364</v>
      </c>
      <c r="V48" s="149"/>
      <c r="W48" s="149">
        <v>5.1354458151847373</v>
      </c>
      <c r="X48" s="149"/>
      <c r="Y48" s="150"/>
      <c r="Z48" s="151">
        <v>-15.633404367901246</v>
      </c>
      <c r="AA48" s="151"/>
      <c r="AB48" s="151">
        <v>-9.2584732449214844</v>
      </c>
      <c r="AC48" s="152"/>
      <c r="AD48" s="151">
        <v>7.4840237716915921</v>
      </c>
      <c r="AE48" s="132"/>
      <c r="AF48" s="151">
        <v>11.849250145919296</v>
      </c>
      <c r="AG48" s="40"/>
    </row>
    <row r="49" spans="1:33" x14ac:dyDescent="0.25">
      <c r="B49" s="138"/>
      <c r="C49" s="23" t="s">
        <v>59</v>
      </c>
      <c r="D49" s="28"/>
      <c r="E49" s="137">
        <v>16.289172691571153</v>
      </c>
      <c r="G49" s="149">
        <v>16.323014904798136</v>
      </c>
      <c r="H49" s="149"/>
      <c r="I49" s="149">
        <v>35.801085939103885</v>
      </c>
      <c r="J49" s="149"/>
      <c r="K49" s="149">
        <v>18.481779981921672</v>
      </c>
      <c r="L49" s="149"/>
      <c r="M49" s="149">
        <v>29.919187936567003</v>
      </c>
      <c r="N49" s="149"/>
      <c r="O49" s="149">
        <v>16.893759621779527</v>
      </c>
      <c r="P49" s="149"/>
      <c r="Q49" s="149">
        <v>18.731997115498121</v>
      </c>
      <c r="R49" s="149"/>
      <c r="S49" s="149">
        <v>-12.301682515098017</v>
      </c>
      <c r="T49" s="149"/>
      <c r="U49" s="149">
        <v>34.483407299321925</v>
      </c>
      <c r="V49" s="149"/>
      <c r="W49" s="149">
        <v>21.010765280430206</v>
      </c>
      <c r="X49" s="149"/>
      <c r="Y49" s="150"/>
      <c r="Z49" s="151">
        <v>2.9916454366473078</v>
      </c>
      <c r="AA49" s="151"/>
      <c r="AB49" s="151">
        <v>8.2909873925799875</v>
      </c>
      <c r="AC49" s="152"/>
      <c r="AD49" s="151">
        <v>16.572380333556435</v>
      </c>
      <c r="AE49" s="132"/>
      <c r="AF49" s="151">
        <v>16.971483413409668</v>
      </c>
      <c r="AG49" s="40"/>
    </row>
    <row r="50" spans="1:33" x14ac:dyDescent="0.25">
      <c r="B50" s="138"/>
      <c r="C50" s="23" t="s">
        <v>60</v>
      </c>
      <c r="D50" s="28"/>
      <c r="E50" s="137">
        <v>9.0659345974636594</v>
      </c>
      <c r="G50" s="149">
        <v>12.172267667159238</v>
      </c>
      <c r="H50" s="149"/>
      <c r="I50" s="149">
        <v>13.411705709261927</v>
      </c>
      <c r="J50" s="149"/>
      <c r="K50" s="149">
        <v>19.251845945199864</v>
      </c>
      <c r="L50" s="149"/>
      <c r="M50" s="149">
        <v>14.552832441949651</v>
      </c>
      <c r="N50" s="149"/>
      <c r="O50" s="149">
        <v>13.445584577682355</v>
      </c>
      <c r="P50" s="149"/>
      <c r="Q50" s="149">
        <v>13.997715565598611</v>
      </c>
      <c r="R50" s="149"/>
      <c r="S50" s="149">
        <v>-22.627709844652408</v>
      </c>
      <c r="T50" s="149"/>
      <c r="U50" s="149">
        <v>20.452093472206482</v>
      </c>
      <c r="V50" s="149"/>
      <c r="W50" s="149">
        <v>22.397788094494373</v>
      </c>
      <c r="X50" s="149"/>
      <c r="Y50" s="150"/>
      <c r="Z50" s="151">
        <v>5.8581697285436451</v>
      </c>
      <c r="AA50" s="151"/>
      <c r="AB50" s="151">
        <v>6.5152886544537152</v>
      </c>
      <c r="AC50" s="152"/>
      <c r="AD50" s="151">
        <v>15.149088267050566</v>
      </c>
      <c r="AE50" s="132"/>
      <c r="AF50" s="151">
        <v>8.1686921667784222</v>
      </c>
      <c r="AG50" s="40"/>
    </row>
    <row r="51" spans="1:33" x14ac:dyDescent="0.25">
      <c r="B51" s="36" t="s">
        <v>20</v>
      </c>
      <c r="C51" s="156" t="s">
        <v>61</v>
      </c>
      <c r="D51" s="28"/>
      <c r="E51" s="137">
        <v>10.809567227026987</v>
      </c>
      <c r="G51" s="149">
        <v>18.473646892910303</v>
      </c>
      <c r="H51" s="149"/>
      <c r="I51" s="149">
        <v>15.207124339437502</v>
      </c>
      <c r="J51" s="149"/>
      <c r="K51" s="149">
        <v>11.198992314601423</v>
      </c>
      <c r="L51" s="149"/>
      <c r="M51" s="149">
        <v>9.1212684398211188</v>
      </c>
      <c r="N51" s="149"/>
      <c r="O51" s="149">
        <v>16.373947920878088</v>
      </c>
      <c r="P51" s="149"/>
      <c r="Q51" s="149">
        <v>9.9487091223477986</v>
      </c>
      <c r="R51" s="149"/>
      <c r="S51" s="149">
        <v>-16.680846519751661</v>
      </c>
      <c r="T51" s="149"/>
      <c r="U51" s="149">
        <v>40.084959678187587</v>
      </c>
      <c r="V51" s="149"/>
      <c r="W51" s="149">
        <v>26.792797153758539</v>
      </c>
      <c r="X51" s="149"/>
      <c r="Y51" s="150"/>
      <c r="Z51" s="151">
        <v>0.33098735729148832</v>
      </c>
      <c r="AA51" s="151"/>
      <c r="AB51" s="151">
        <v>9.6778131092285964</v>
      </c>
      <c r="AC51" s="152"/>
      <c r="AD51" s="151">
        <v>17.516842960151401</v>
      </c>
      <c r="AE51" s="132"/>
      <c r="AF51" s="151">
        <v>9.7903145249132884</v>
      </c>
      <c r="AG51" s="40"/>
    </row>
    <row r="52" spans="1:33" x14ac:dyDescent="0.25">
      <c r="B52" s="138">
        <v>2022</v>
      </c>
      <c r="C52" s="23" t="s">
        <v>58</v>
      </c>
      <c r="D52" s="28"/>
      <c r="E52" s="137">
        <v>15.788692635736009</v>
      </c>
      <c r="G52" s="149">
        <v>3.2833205793737164</v>
      </c>
      <c r="H52" s="149"/>
      <c r="I52" s="149">
        <v>12.653543678746839</v>
      </c>
      <c r="J52" s="149"/>
      <c r="K52" s="149">
        <v>16.726779312545524</v>
      </c>
      <c r="L52" s="149"/>
      <c r="M52" s="149">
        <v>20.831254752530342</v>
      </c>
      <c r="N52" s="149"/>
      <c r="O52" s="149">
        <v>14.030401883238094</v>
      </c>
      <c r="P52" s="149"/>
      <c r="Q52" s="149">
        <v>21.062923187223536</v>
      </c>
      <c r="R52" s="149"/>
      <c r="S52" s="149">
        <v>14.03857914693293</v>
      </c>
      <c r="T52" s="149"/>
      <c r="U52" s="149">
        <v>37.759996586545526</v>
      </c>
      <c r="V52" s="149"/>
      <c r="W52" s="149">
        <v>25.308309315646085</v>
      </c>
      <c r="X52" s="149"/>
      <c r="Y52" s="150"/>
      <c r="Z52" s="151">
        <v>-3.425510068126699</v>
      </c>
      <c r="AA52" s="151"/>
      <c r="AB52" s="151">
        <v>3.6652715564923763</v>
      </c>
      <c r="AC52" s="152"/>
      <c r="AD52" s="151">
        <v>15.510413399381957</v>
      </c>
      <c r="AE52" s="132"/>
      <c r="AF52" s="151">
        <v>16.940957952633561</v>
      </c>
      <c r="AG52" s="40"/>
    </row>
    <row r="53" spans="1:33" x14ac:dyDescent="0.25">
      <c r="B53" s="3"/>
      <c r="C53" s="23" t="s">
        <v>59</v>
      </c>
      <c r="D53" s="3"/>
      <c r="E53" s="137">
        <v>4.2869769789349306</v>
      </c>
      <c r="G53" s="149">
        <v>-1.4709129807614008</v>
      </c>
      <c r="H53" s="149"/>
      <c r="I53" s="149">
        <v>25.368299007438544</v>
      </c>
      <c r="J53" s="149"/>
      <c r="K53" s="149">
        <v>2.3741189004397931</v>
      </c>
      <c r="L53" s="149"/>
      <c r="M53" s="149">
        <v>-18.462276583081465</v>
      </c>
      <c r="N53" s="149"/>
      <c r="O53" s="149">
        <v>8.5208669908726282</v>
      </c>
      <c r="P53" s="149"/>
      <c r="Q53" s="149">
        <v>10.078885198663663</v>
      </c>
      <c r="R53" s="149"/>
      <c r="S53" s="149">
        <v>-8.083139682459537</v>
      </c>
      <c r="T53" s="149"/>
      <c r="U53" s="149">
        <v>15.809359164697891</v>
      </c>
      <c r="V53" s="149"/>
      <c r="W53" s="149">
        <v>21.314958283350876</v>
      </c>
      <c r="X53" s="149"/>
      <c r="Y53" s="150"/>
      <c r="Z53" s="151">
        <v>-2.7435646909564397</v>
      </c>
      <c r="AA53" s="151"/>
      <c r="AB53" s="151">
        <v>1.8133348326156931</v>
      </c>
      <c r="AC53" s="152"/>
      <c r="AD53" s="151">
        <v>7.27738553624107</v>
      </c>
      <c r="AE53" s="132"/>
      <c r="AF53" s="151">
        <v>4.0016543861647307</v>
      </c>
    </row>
    <row r="54" spans="1:33" x14ac:dyDescent="0.25">
      <c r="B54" s="138"/>
      <c r="C54" s="23" t="s">
        <v>60</v>
      </c>
      <c r="D54" s="28"/>
      <c r="E54" s="137">
        <v>-11.018709625480492</v>
      </c>
      <c r="G54" s="149">
        <v>-8.7038366062700749</v>
      </c>
      <c r="H54" s="149"/>
      <c r="I54" s="149">
        <v>-6.2846585326928874</v>
      </c>
      <c r="J54" s="149"/>
      <c r="K54" s="149">
        <v>-8.2451383533819413</v>
      </c>
      <c r="L54" s="149"/>
      <c r="M54" s="149">
        <v>-36.757108874302169</v>
      </c>
      <c r="N54" s="149"/>
      <c r="O54" s="149">
        <v>-12.18723437345905</v>
      </c>
      <c r="P54" s="149"/>
      <c r="Q54" s="149">
        <v>-14.260353087510468</v>
      </c>
      <c r="R54" s="149"/>
      <c r="S54" s="149">
        <v>-3.0045711917050637</v>
      </c>
      <c r="T54" s="149"/>
      <c r="U54" s="149">
        <v>-13.051597137085292</v>
      </c>
      <c r="V54" s="149"/>
      <c r="W54" s="149">
        <v>3.8818917274373015</v>
      </c>
      <c r="X54" s="149"/>
      <c r="Y54" s="150"/>
      <c r="Z54" s="151">
        <v>-15.153791264847946</v>
      </c>
      <c r="AA54" s="151"/>
      <c r="AB54" s="151">
        <v>-15.287521544122669</v>
      </c>
      <c r="AC54" s="152"/>
      <c r="AD54" s="151">
        <v>-12.462765314653131</v>
      </c>
      <c r="AE54" s="132"/>
      <c r="AF54" s="151">
        <v>-10.39913754604148</v>
      </c>
    </row>
    <row r="55" spans="1:33" x14ac:dyDescent="0.25">
      <c r="B55" s="155"/>
      <c r="C55" s="156" t="s">
        <v>61</v>
      </c>
      <c r="D55" s="3"/>
      <c r="E55" s="137">
        <v>-7.8557177283279449</v>
      </c>
      <c r="F55" s="3"/>
      <c r="G55" s="149">
        <v>3.4567155081274197</v>
      </c>
      <c r="H55" s="149"/>
      <c r="I55" s="149">
        <v>-0.73996774057101078</v>
      </c>
      <c r="J55" s="149"/>
      <c r="K55" s="149">
        <v>-22.752214936874548</v>
      </c>
      <c r="L55" s="149"/>
      <c r="M55" s="149">
        <v>-31.775744541209406</v>
      </c>
      <c r="N55" s="149"/>
      <c r="O55" s="149">
        <v>-7.9312800331256916</v>
      </c>
      <c r="P55" s="149"/>
      <c r="Q55" s="149">
        <v>-7.4844898206482231</v>
      </c>
      <c r="R55" s="149"/>
      <c r="S55" s="149">
        <v>-8.3103333103168247</v>
      </c>
      <c r="T55" s="149"/>
      <c r="U55" s="149">
        <v>0.33934949435314365</v>
      </c>
      <c r="V55" s="149"/>
      <c r="W55" s="149">
        <v>-5.9523158444293927</v>
      </c>
      <c r="X55" s="149"/>
      <c r="Y55" s="150"/>
      <c r="Z55" s="151">
        <v>-13.325364318491854</v>
      </c>
      <c r="AA55" s="151"/>
      <c r="AB55" s="151">
        <v>-15.109125058335758</v>
      </c>
      <c r="AC55" s="132"/>
      <c r="AD55" s="151">
        <v>-8.7165359049956201</v>
      </c>
      <c r="AE55" s="132"/>
      <c r="AF55" s="151">
        <v>-7.1156557987222744</v>
      </c>
    </row>
    <row r="56" spans="1:33" x14ac:dyDescent="0.25">
      <c r="A56" s="3"/>
      <c r="B56" s="138">
        <v>2023</v>
      </c>
      <c r="C56" s="157" t="s">
        <v>58</v>
      </c>
      <c r="D56" s="28"/>
      <c r="E56" s="137">
        <v>3.1722732329109276</v>
      </c>
      <c r="F56" s="3"/>
      <c r="G56" s="149">
        <v>-9.071427304748962</v>
      </c>
      <c r="H56" s="149"/>
      <c r="I56" s="149">
        <v>13.881624468012614</v>
      </c>
      <c r="J56" s="149"/>
      <c r="K56" s="149">
        <v>9.9332589473194766</v>
      </c>
      <c r="L56" s="149"/>
      <c r="M56" s="149">
        <v>-3</v>
      </c>
      <c r="N56" s="149"/>
      <c r="O56" s="149">
        <v>4.4570260388189116</v>
      </c>
      <c r="P56" s="149"/>
      <c r="Q56" s="149">
        <v>4.299835958604957</v>
      </c>
      <c r="R56" s="149"/>
      <c r="S56" s="149">
        <v>8.266748876263085</v>
      </c>
      <c r="T56" s="149"/>
      <c r="U56" s="149">
        <v>1.8257603606835702</v>
      </c>
      <c r="V56" s="149"/>
      <c r="W56" s="149">
        <v>9.5638454542785389</v>
      </c>
      <c r="X56" s="149"/>
      <c r="Y56" s="149"/>
      <c r="Z56" s="151">
        <v>-7.3</v>
      </c>
      <c r="AA56" s="151"/>
      <c r="AB56" s="151">
        <v>-6.179846647518227</v>
      </c>
      <c r="AC56" s="132"/>
      <c r="AD56" s="151">
        <v>-2.0702580586834856</v>
      </c>
      <c r="AE56" s="132"/>
      <c r="AF56" s="151">
        <v>4.932740974114032</v>
      </c>
    </row>
    <row r="57" spans="1:33" s="153" customFormat="1" x14ac:dyDescent="0.25">
      <c r="B57" s="15"/>
      <c r="C57" s="15"/>
      <c r="D57" s="15"/>
      <c r="E57" s="52"/>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
    </row>
    <row r="58" spans="1:33" ht="15" customHeight="1" x14ac:dyDescent="0.25">
      <c r="D58" s="1"/>
      <c r="U58" s="1"/>
      <c r="V58" s="1"/>
      <c r="Z58" s="1"/>
      <c r="AA58" s="1"/>
    </row>
    <row r="59" spans="1:33" ht="15.75" customHeight="1" x14ac:dyDescent="0.25">
      <c r="B59" s="211" t="s">
        <v>229</v>
      </c>
      <c r="C59" s="212"/>
      <c r="D59" s="212"/>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3"/>
    </row>
    <row r="60" spans="1:33" ht="15.75" customHeight="1" x14ac:dyDescent="0.25">
      <c r="B60" s="214"/>
      <c r="C60" s="215"/>
      <c r="D60" s="215"/>
      <c r="E60" s="215"/>
      <c r="F60" s="215"/>
      <c r="G60" s="215"/>
      <c r="H60" s="215"/>
      <c r="I60" s="215"/>
      <c r="J60" s="215"/>
      <c r="K60" s="215"/>
      <c r="L60" s="215"/>
      <c r="M60" s="215"/>
      <c r="N60" s="215"/>
      <c r="O60" s="215"/>
      <c r="P60" s="215"/>
      <c r="Q60" s="215"/>
      <c r="R60" s="215"/>
      <c r="S60" s="215"/>
      <c r="T60" s="215"/>
      <c r="U60" s="215"/>
      <c r="V60" s="215"/>
      <c r="W60" s="215"/>
      <c r="X60" s="215"/>
      <c r="Y60" s="215"/>
      <c r="Z60" s="215"/>
      <c r="AA60" s="215"/>
      <c r="AB60" s="215"/>
      <c r="AC60" s="215"/>
      <c r="AD60" s="215"/>
      <c r="AE60" s="215"/>
      <c r="AF60" s="216"/>
    </row>
    <row r="61" spans="1:33" ht="15.75" customHeight="1" x14ac:dyDescent="0.25">
      <c r="B61" s="214"/>
      <c r="C61" s="215"/>
      <c r="D61" s="215"/>
      <c r="E61" s="215"/>
      <c r="F61" s="215"/>
      <c r="G61" s="215"/>
      <c r="H61" s="215"/>
      <c r="I61" s="215"/>
      <c r="J61" s="215"/>
      <c r="K61" s="215"/>
      <c r="L61" s="215"/>
      <c r="M61" s="215"/>
      <c r="N61" s="215"/>
      <c r="O61" s="215"/>
      <c r="P61" s="215"/>
      <c r="Q61" s="215"/>
      <c r="R61" s="215"/>
      <c r="S61" s="215"/>
      <c r="T61" s="215"/>
      <c r="U61" s="215"/>
      <c r="V61" s="215"/>
      <c r="W61" s="215"/>
      <c r="X61" s="215"/>
      <c r="Y61" s="215"/>
      <c r="Z61" s="215"/>
      <c r="AA61" s="215"/>
      <c r="AB61" s="215"/>
      <c r="AC61" s="215"/>
      <c r="AD61" s="215"/>
      <c r="AE61" s="215"/>
      <c r="AF61" s="216"/>
    </row>
    <row r="62" spans="1:33" ht="15" customHeight="1" x14ac:dyDescent="0.25">
      <c r="B62" s="214"/>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c r="AA62" s="215"/>
      <c r="AB62" s="215"/>
      <c r="AC62" s="215"/>
      <c r="AD62" s="215"/>
      <c r="AE62" s="215"/>
      <c r="AF62" s="216"/>
    </row>
    <row r="63" spans="1:33" ht="15" customHeight="1" x14ac:dyDescent="0.25">
      <c r="B63" s="214"/>
      <c r="C63" s="215"/>
      <c r="D63" s="215"/>
      <c r="E63" s="215"/>
      <c r="F63" s="215"/>
      <c r="G63" s="215"/>
      <c r="H63" s="215"/>
      <c r="I63" s="215"/>
      <c r="J63" s="215"/>
      <c r="K63" s="215"/>
      <c r="L63" s="215"/>
      <c r="M63" s="215"/>
      <c r="N63" s="215"/>
      <c r="O63" s="215"/>
      <c r="P63" s="215"/>
      <c r="Q63" s="215"/>
      <c r="R63" s="215"/>
      <c r="S63" s="215"/>
      <c r="T63" s="215"/>
      <c r="U63" s="215"/>
      <c r="V63" s="215"/>
      <c r="W63" s="215"/>
      <c r="X63" s="215"/>
      <c r="Y63" s="215"/>
      <c r="Z63" s="215"/>
      <c r="AA63" s="215"/>
      <c r="AB63" s="215"/>
      <c r="AC63" s="215"/>
      <c r="AD63" s="215"/>
      <c r="AE63" s="215"/>
      <c r="AF63" s="216"/>
    </row>
    <row r="64" spans="1:33" ht="15" customHeight="1" x14ac:dyDescent="0.25">
      <c r="B64" s="214"/>
      <c r="C64" s="215"/>
      <c r="D64" s="215"/>
      <c r="E64" s="215"/>
      <c r="F64" s="215"/>
      <c r="G64" s="215"/>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E64" s="215"/>
      <c r="AF64" s="216"/>
    </row>
    <row r="65" spans="1:32" ht="15.75" customHeight="1" x14ac:dyDescent="0.25">
      <c r="B65" s="214"/>
      <c r="C65" s="215"/>
      <c r="D65" s="215"/>
      <c r="E65" s="215"/>
      <c r="F65" s="215"/>
      <c r="G65" s="215"/>
      <c r="H65" s="215"/>
      <c r="I65" s="215"/>
      <c r="J65" s="215"/>
      <c r="K65" s="215"/>
      <c r="L65" s="215"/>
      <c r="M65" s="215"/>
      <c r="N65" s="215"/>
      <c r="O65" s="215"/>
      <c r="P65" s="215"/>
      <c r="Q65" s="215"/>
      <c r="R65" s="215"/>
      <c r="S65" s="215"/>
      <c r="T65" s="215"/>
      <c r="U65" s="215"/>
      <c r="V65" s="215"/>
      <c r="W65" s="215"/>
      <c r="X65" s="215"/>
      <c r="Y65" s="215"/>
      <c r="Z65" s="215"/>
      <c r="AA65" s="215"/>
      <c r="AB65" s="215"/>
      <c r="AC65" s="215"/>
      <c r="AD65" s="215"/>
      <c r="AE65" s="215"/>
      <c r="AF65" s="216"/>
    </row>
    <row r="66" spans="1:32" ht="15" customHeight="1" x14ac:dyDescent="0.25">
      <c r="B66" s="214"/>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215"/>
      <c r="AA66" s="215"/>
      <c r="AB66" s="215"/>
      <c r="AC66" s="215"/>
      <c r="AD66" s="215"/>
      <c r="AE66" s="215"/>
      <c r="AF66" s="216"/>
    </row>
    <row r="67" spans="1:32" ht="15" customHeight="1" x14ac:dyDescent="0.25">
      <c r="B67" s="214"/>
      <c r="C67" s="215"/>
      <c r="D67" s="215"/>
      <c r="E67" s="215"/>
      <c r="F67" s="215"/>
      <c r="G67" s="215"/>
      <c r="H67" s="215"/>
      <c r="I67" s="215"/>
      <c r="J67" s="215"/>
      <c r="K67" s="215"/>
      <c r="L67" s="215"/>
      <c r="M67" s="215"/>
      <c r="N67" s="215"/>
      <c r="O67" s="215"/>
      <c r="P67" s="215"/>
      <c r="Q67" s="215"/>
      <c r="R67" s="215"/>
      <c r="S67" s="215"/>
      <c r="T67" s="215"/>
      <c r="U67" s="215"/>
      <c r="V67" s="215"/>
      <c r="W67" s="215"/>
      <c r="X67" s="215"/>
      <c r="Y67" s="215"/>
      <c r="Z67" s="215"/>
      <c r="AA67" s="215"/>
      <c r="AB67" s="215"/>
      <c r="AC67" s="215"/>
      <c r="AD67" s="215"/>
      <c r="AE67" s="215"/>
      <c r="AF67" s="216"/>
    </row>
    <row r="68" spans="1:32" ht="15.75" customHeight="1" x14ac:dyDescent="0.25">
      <c r="B68" s="214"/>
      <c r="C68" s="215"/>
      <c r="D68" s="215"/>
      <c r="E68" s="215"/>
      <c r="F68" s="215"/>
      <c r="G68" s="215"/>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6"/>
    </row>
    <row r="69" spans="1:32" x14ac:dyDescent="0.25">
      <c r="B69" s="217"/>
      <c r="C69" s="218"/>
      <c r="D69" s="218"/>
      <c r="E69" s="218"/>
      <c r="F69" s="218"/>
      <c r="G69" s="218"/>
      <c r="H69" s="218"/>
      <c r="I69" s="218"/>
      <c r="J69" s="218"/>
      <c r="K69" s="218"/>
      <c r="L69" s="218"/>
      <c r="M69" s="218"/>
      <c r="N69" s="218"/>
      <c r="O69" s="218"/>
      <c r="P69" s="218"/>
      <c r="Q69" s="218"/>
      <c r="R69" s="218"/>
      <c r="S69" s="218"/>
      <c r="T69" s="218"/>
      <c r="U69" s="218"/>
      <c r="V69" s="218"/>
      <c r="W69" s="218"/>
      <c r="X69" s="218"/>
      <c r="Y69" s="218"/>
      <c r="Z69" s="218"/>
      <c r="AA69" s="218"/>
      <c r="AB69" s="218"/>
      <c r="AC69" s="218"/>
      <c r="AD69" s="218"/>
      <c r="AE69" s="218"/>
      <c r="AF69" s="219"/>
    </row>
    <row r="70" spans="1:32" ht="15" customHeight="1" x14ac:dyDescent="0.25">
      <c r="A70" s="7"/>
    </row>
    <row r="71" spans="1:32" ht="15" customHeight="1" x14ac:dyDescent="0.25">
      <c r="A71" s="7"/>
      <c r="D71" s="1"/>
    </row>
    <row r="72" spans="1:32" x14ac:dyDescent="0.25">
      <c r="A72" s="7"/>
      <c r="D72" s="1"/>
    </row>
    <row r="73" spans="1:32" x14ac:dyDescent="0.25">
      <c r="A73" s="7"/>
      <c r="D73" s="1"/>
    </row>
    <row r="74" spans="1:32" x14ac:dyDescent="0.25">
      <c r="A74" s="7"/>
      <c r="D74" s="1"/>
    </row>
    <row r="75" spans="1:32" x14ac:dyDescent="0.25">
      <c r="A75" s="7"/>
      <c r="D75" s="1"/>
    </row>
    <row r="76" spans="1:32" x14ac:dyDescent="0.25">
      <c r="A76" s="7"/>
      <c r="D76" s="1"/>
    </row>
    <row r="77" spans="1:32" x14ac:dyDescent="0.25">
      <c r="A77" s="7"/>
      <c r="D77" s="1"/>
    </row>
    <row r="78" spans="1:32" x14ac:dyDescent="0.25">
      <c r="A78" s="7"/>
      <c r="D78" s="1"/>
    </row>
    <row r="79" spans="1:32" x14ac:dyDescent="0.25">
      <c r="A79" s="7"/>
      <c r="D79" s="1"/>
    </row>
    <row r="80" spans="1:32" x14ac:dyDescent="0.25">
      <c r="A80" s="7"/>
      <c r="D80" s="1"/>
    </row>
    <row r="81" spans="1:30" x14ac:dyDescent="0.25">
      <c r="A81" s="7"/>
      <c r="D81" s="1"/>
    </row>
    <row r="82" spans="1:30" x14ac:dyDescent="0.25">
      <c r="D82" s="1"/>
    </row>
    <row r="83" spans="1:30" ht="15" customHeight="1" x14ac:dyDescent="0.25">
      <c r="C83" s="7"/>
      <c r="D83" s="7"/>
      <c r="E83" s="7"/>
      <c r="F83" s="7"/>
      <c r="G83" s="54"/>
      <c r="H83" s="7"/>
      <c r="I83" s="7"/>
      <c r="J83" s="7"/>
      <c r="K83" s="7"/>
      <c r="L83" s="7"/>
      <c r="M83" s="7"/>
      <c r="N83" s="7"/>
      <c r="O83" s="7"/>
    </row>
    <row r="84" spans="1:30" x14ac:dyDescent="0.25">
      <c r="B84" s="7"/>
      <c r="C84" s="7"/>
      <c r="D84" s="7"/>
      <c r="E84" s="7"/>
      <c r="F84" s="7"/>
      <c r="G84" s="54"/>
      <c r="H84" s="7"/>
      <c r="I84" s="7"/>
      <c r="J84" s="7"/>
      <c r="K84" s="7"/>
      <c r="L84" s="7"/>
      <c r="M84" s="7"/>
      <c r="N84" s="7"/>
      <c r="O84" s="7"/>
    </row>
    <row r="85" spans="1:30" x14ac:dyDescent="0.25">
      <c r="B85" s="7"/>
      <c r="C85" s="7"/>
      <c r="D85" s="7"/>
      <c r="E85" s="7"/>
      <c r="F85" s="7"/>
      <c r="G85" s="54"/>
      <c r="H85" s="7"/>
      <c r="I85" s="7"/>
      <c r="J85" s="7"/>
      <c r="K85" s="7"/>
      <c r="L85" s="7"/>
      <c r="M85" s="7"/>
      <c r="N85" s="7"/>
      <c r="O85" s="7"/>
    </row>
    <row r="86" spans="1:30" x14ac:dyDescent="0.25">
      <c r="B86" s="7"/>
      <c r="C86" s="7"/>
      <c r="D86" s="7"/>
      <c r="E86" s="7"/>
      <c r="F86" s="7"/>
      <c r="G86" s="54"/>
      <c r="H86" s="7"/>
      <c r="I86" s="7"/>
      <c r="J86" s="7"/>
      <c r="K86" s="7"/>
      <c r="L86" s="7"/>
      <c r="M86" s="7"/>
      <c r="N86" s="7"/>
      <c r="O86" s="7"/>
    </row>
    <row r="87" spans="1:30" x14ac:dyDescent="0.25">
      <c r="B87" s="7"/>
      <c r="C87" s="7"/>
      <c r="D87" s="7"/>
      <c r="E87" s="7"/>
      <c r="F87" s="7"/>
      <c r="G87" s="54"/>
      <c r="H87" s="7"/>
      <c r="I87" s="7"/>
      <c r="J87" s="7"/>
      <c r="K87" s="7"/>
      <c r="L87" s="7"/>
      <c r="M87" s="7"/>
      <c r="N87" s="7"/>
      <c r="O87" s="7"/>
      <c r="P87" s="7"/>
      <c r="Q87" s="7"/>
      <c r="R87" s="7"/>
      <c r="S87" s="7"/>
      <c r="T87" s="7"/>
      <c r="U87" s="7"/>
      <c r="V87" s="7"/>
      <c r="W87" s="7"/>
      <c r="X87" s="7"/>
      <c r="Y87" s="7"/>
      <c r="Z87" s="22"/>
      <c r="AA87" s="22"/>
      <c r="AB87" s="7"/>
      <c r="AC87" s="7"/>
      <c r="AD87" s="7"/>
    </row>
    <row r="88" spans="1:30" x14ac:dyDescent="0.25">
      <c r="B88" s="7"/>
      <c r="C88" s="7"/>
      <c r="D88" s="7"/>
      <c r="E88" s="7"/>
      <c r="F88" s="7"/>
      <c r="G88" s="54"/>
      <c r="H88" s="7"/>
      <c r="I88" s="7"/>
      <c r="J88" s="7"/>
      <c r="K88" s="7"/>
      <c r="L88" s="7"/>
      <c r="M88" s="7"/>
      <c r="N88" s="7"/>
      <c r="O88" s="7"/>
      <c r="P88" s="7"/>
      <c r="Q88" s="7"/>
      <c r="R88" s="7"/>
      <c r="S88" s="7"/>
      <c r="T88" s="7"/>
      <c r="U88" s="7"/>
      <c r="V88" s="7"/>
      <c r="W88" s="7"/>
      <c r="X88" s="7"/>
      <c r="Y88" s="7"/>
      <c r="Z88" s="22"/>
      <c r="AA88" s="22"/>
      <c r="AB88" s="7"/>
      <c r="AC88" s="7"/>
      <c r="AD88" s="7"/>
    </row>
    <row r="89" spans="1:30" x14ac:dyDescent="0.25">
      <c r="B89" s="7"/>
      <c r="C89" s="7"/>
      <c r="D89" s="7"/>
      <c r="E89" s="7"/>
      <c r="F89" s="7"/>
      <c r="G89" s="54"/>
      <c r="H89" s="7"/>
      <c r="I89" s="7"/>
      <c r="J89" s="7"/>
      <c r="K89" s="7"/>
      <c r="L89" s="7"/>
      <c r="M89" s="7"/>
      <c r="N89" s="7"/>
      <c r="O89" s="7"/>
      <c r="P89" s="7"/>
      <c r="Q89" s="7"/>
      <c r="R89" s="7"/>
      <c r="S89" s="7"/>
      <c r="T89" s="7"/>
      <c r="U89" s="7"/>
      <c r="V89" s="7"/>
      <c r="W89" s="7"/>
      <c r="X89" s="7"/>
      <c r="Y89" s="7"/>
      <c r="Z89" s="22"/>
      <c r="AA89" s="22"/>
      <c r="AB89" s="7"/>
      <c r="AC89" s="7"/>
      <c r="AD89" s="7"/>
    </row>
    <row r="90" spans="1:30" x14ac:dyDescent="0.25">
      <c r="B90" s="7"/>
      <c r="C90" s="7"/>
      <c r="D90" s="7"/>
      <c r="E90" s="7"/>
      <c r="F90" s="7"/>
      <c r="G90" s="54"/>
      <c r="H90" s="7"/>
      <c r="I90" s="7"/>
      <c r="J90" s="7"/>
      <c r="K90" s="7"/>
      <c r="L90" s="7"/>
      <c r="M90" s="7"/>
      <c r="N90" s="7"/>
      <c r="O90" s="7"/>
      <c r="P90" s="7"/>
      <c r="Q90" s="7"/>
      <c r="R90" s="7"/>
      <c r="S90" s="7"/>
      <c r="T90" s="7"/>
      <c r="U90" s="7"/>
      <c r="V90" s="7"/>
      <c r="W90" s="7"/>
      <c r="X90" s="7"/>
      <c r="Y90" s="7"/>
      <c r="Z90" s="22"/>
      <c r="AA90" s="22"/>
      <c r="AB90" s="7"/>
      <c r="AC90" s="7"/>
      <c r="AD90" s="7"/>
    </row>
    <row r="91" spans="1:30" x14ac:dyDescent="0.25">
      <c r="B91" s="7"/>
      <c r="C91" s="7"/>
      <c r="D91" s="7"/>
      <c r="E91" s="7"/>
      <c r="F91" s="7"/>
      <c r="G91" s="54"/>
      <c r="H91" s="7"/>
      <c r="I91" s="7"/>
      <c r="J91" s="7"/>
      <c r="K91" s="7"/>
      <c r="L91" s="7"/>
      <c r="M91" s="7"/>
      <c r="N91" s="7"/>
      <c r="O91" s="7"/>
      <c r="P91" s="7"/>
      <c r="Q91" s="7"/>
      <c r="R91" s="7"/>
      <c r="S91" s="7"/>
      <c r="T91" s="7"/>
      <c r="U91" s="7"/>
      <c r="V91" s="7"/>
      <c r="W91" s="7"/>
      <c r="X91" s="7"/>
      <c r="Y91" s="7"/>
      <c r="Z91" s="22"/>
      <c r="AA91" s="22"/>
      <c r="AB91" s="7"/>
      <c r="AC91" s="7"/>
      <c r="AD91" s="7"/>
    </row>
    <row r="92" spans="1:30" x14ac:dyDescent="0.25">
      <c r="B92" s="7"/>
      <c r="C92" s="7"/>
      <c r="D92" s="7"/>
      <c r="E92" s="7"/>
      <c r="F92" s="7"/>
      <c r="G92" s="54"/>
      <c r="H92" s="7"/>
      <c r="I92" s="7"/>
      <c r="J92" s="7"/>
      <c r="K92" s="7"/>
      <c r="L92" s="7"/>
      <c r="M92" s="7"/>
      <c r="N92" s="7"/>
      <c r="O92" s="7"/>
      <c r="P92" s="7"/>
      <c r="Q92" s="7"/>
      <c r="R92" s="7"/>
      <c r="S92" s="7"/>
      <c r="T92" s="7"/>
      <c r="U92" s="7"/>
      <c r="V92" s="7"/>
      <c r="W92" s="7"/>
      <c r="X92" s="7"/>
      <c r="Y92" s="7"/>
      <c r="Z92" s="22"/>
      <c r="AA92" s="22"/>
      <c r="AB92" s="7"/>
      <c r="AC92" s="7"/>
      <c r="AD92" s="7"/>
    </row>
    <row r="93" spans="1:30" x14ac:dyDescent="0.25">
      <c r="B93" s="7"/>
      <c r="C93" s="7"/>
      <c r="D93" s="7"/>
      <c r="E93" s="7"/>
      <c r="F93" s="7"/>
      <c r="G93" s="54"/>
      <c r="H93" s="7"/>
      <c r="I93" s="7"/>
      <c r="J93" s="7"/>
      <c r="K93" s="7"/>
      <c r="L93" s="7"/>
      <c r="M93" s="7"/>
      <c r="N93" s="7"/>
      <c r="O93" s="7"/>
      <c r="P93" s="7"/>
      <c r="Q93" s="7"/>
      <c r="R93" s="7"/>
      <c r="S93" s="7"/>
      <c r="T93" s="7"/>
      <c r="U93" s="7"/>
      <c r="V93" s="7"/>
      <c r="W93" s="7"/>
      <c r="X93" s="7"/>
      <c r="Y93" s="7"/>
      <c r="Z93" s="22"/>
      <c r="AA93" s="22"/>
      <c r="AB93" s="7"/>
      <c r="AC93" s="7"/>
      <c r="AD93" s="7"/>
    </row>
  </sheetData>
  <mergeCells count="17">
    <mergeCell ref="AH42:AK42"/>
    <mergeCell ref="B59:AF69"/>
    <mergeCell ref="AH32:AK32"/>
    <mergeCell ref="AH33:AK33"/>
    <mergeCell ref="AH34:AK34"/>
    <mergeCell ref="AH35:AK35"/>
    <mergeCell ref="AH37:AK38"/>
    <mergeCell ref="AH30:AK30"/>
    <mergeCell ref="AH31:AK31"/>
    <mergeCell ref="AH39:AK39"/>
    <mergeCell ref="AH40:AK40"/>
    <mergeCell ref="AH41:AK41"/>
    <mergeCell ref="E8:E10"/>
    <mergeCell ref="AH25:AK26"/>
    <mergeCell ref="AH27:AK27"/>
    <mergeCell ref="AH28:AK28"/>
    <mergeCell ref="AH29:AK29"/>
  </mergeCells>
  <pageMargins left="0.70866141732283472" right="0.70866141732283472" top="0.74803149606299213" bottom="0.74803149606299213" header="0.31496062992125984" footer="0.31496062992125984"/>
  <pageSetup paperSize="9" scale="5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U87"/>
  <sheetViews>
    <sheetView zoomScale="106" zoomScaleNormal="106" workbookViewId="0">
      <selection activeCell="A5" sqref="A5"/>
    </sheetView>
  </sheetViews>
  <sheetFormatPr baseColWidth="10" defaultRowHeight="15" x14ac:dyDescent="0.25"/>
  <cols>
    <col min="1" max="1" width="3.42578125" style="1" customWidth="1"/>
    <col min="2" max="2" width="6.42578125" style="1" customWidth="1"/>
    <col min="3" max="3" width="34.85546875" style="1" customWidth="1"/>
    <col min="4" max="4" width="9.28515625" style="6" customWidth="1"/>
    <col min="5" max="5" width="9.5703125" style="1" customWidth="1"/>
    <col min="6" max="6" width="2.42578125" style="1" customWidth="1"/>
    <col min="7" max="7" width="9.5703125" style="1" customWidth="1"/>
    <col min="8" max="8" width="2.42578125" style="1" customWidth="1"/>
    <col min="9" max="9" width="17.140625" style="1" customWidth="1"/>
    <col min="10" max="10" width="2.42578125" style="1" customWidth="1"/>
    <col min="11" max="11" width="19.140625" style="1" customWidth="1"/>
    <col min="12" max="12" width="2.42578125" style="1" customWidth="1"/>
    <col min="13" max="13" width="6.85546875" style="1" bestFit="1" customWidth="1"/>
    <col min="14" max="14" width="4.28515625" style="6" customWidth="1"/>
    <col min="15" max="15" width="4.28515625" style="1" customWidth="1"/>
    <col min="16" max="16" width="9.5703125" style="1" customWidth="1"/>
    <col min="17" max="17" width="2.42578125" style="40" customWidth="1"/>
    <col min="18" max="18" width="9.5703125" style="1" customWidth="1"/>
    <col min="19" max="19" width="2.42578125" style="1" customWidth="1"/>
    <col min="20" max="20" width="20.28515625" style="1" customWidth="1"/>
    <col min="21" max="21" width="2.42578125" style="1" customWidth="1"/>
    <col min="22" max="22" width="20.42578125" style="1" customWidth="1"/>
    <col min="23" max="23" width="2.42578125" style="1" customWidth="1"/>
    <col min="24" max="24" width="8.140625" style="1" customWidth="1"/>
    <col min="25" max="26" width="4.28515625" style="1" customWidth="1"/>
    <col min="27" max="27" width="9.5703125" style="1" customWidth="1"/>
    <col min="28" max="28" width="2.42578125" style="1" customWidth="1"/>
    <col min="29" max="29" width="9.5703125" style="1" customWidth="1"/>
    <col min="30" max="30" width="2.42578125" style="1" customWidth="1"/>
    <col min="31" max="31" width="16" style="1" customWidth="1"/>
    <col min="32" max="32" width="2.42578125" style="40" customWidth="1"/>
    <col min="33" max="33" width="17.5703125" style="4" customWidth="1"/>
    <col min="34" max="34" width="2.42578125" style="1" customWidth="1"/>
    <col min="35" max="35" width="9" style="1" customWidth="1"/>
    <col min="36" max="37" width="4.28515625" style="1" customWidth="1"/>
    <col min="38" max="39" width="4.7109375" style="1" customWidth="1"/>
    <col min="40" max="46" width="4.28515625" style="1" customWidth="1"/>
    <col min="47" max="47" width="7" style="40" customWidth="1"/>
    <col min="48" max="16384" width="11.42578125" style="1"/>
  </cols>
  <sheetData>
    <row r="1" spans="1:47" ht="54.75" customHeight="1" x14ac:dyDescent="0.25"/>
    <row r="2" spans="1:47" x14ac:dyDescent="0.25">
      <c r="AJ2" s="90"/>
      <c r="AK2" s="90"/>
      <c r="AL2" s="90"/>
      <c r="AM2" s="90"/>
      <c r="AN2" s="90"/>
      <c r="AO2" s="90"/>
      <c r="AP2" s="90"/>
      <c r="AQ2" s="90"/>
    </row>
    <row r="3" spans="1:47" ht="23.25" x14ac:dyDescent="0.35">
      <c r="A3" s="5"/>
      <c r="B3" s="9" t="str">
        <f>'Table of contents'!B3</f>
        <v>EXPORT SENTIMENT SURVEY: FIRST QUARTER 2023</v>
      </c>
      <c r="C3" s="9"/>
      <c r="D3" s="9"/>
      <c r="E3" s="9"/>
      <c r="F3" s="9"/>
      <c r="G3" s="9"/>
      <c r="H3" s="9"/>
      <c r="I3" s="9"/>
      <c r="J3" s="9"/>
      <c r="K3" s="9"/>
      <c r="L3" s="12"/>
      <c r="M3" s="12"/>
      <c r="N3" s="12"/>
      <c r="O3" s="12"/>
      <c r="P3" s="12"/>
      <c r="Q3" s="41"/>
      <c r="R3" s="12"/>
      <c r="S3" s="12"/>
      <c r="T3" s="12"/>
      <c r="U3" s="12"/>
      <c r="V3" s="12"/>
      <c r="W3" s="12"/>
      <c r="X3" s="12"/>
      <c r="Y3" s="12"/>
      <c r="Z3" s="12"/>
      <c r="AA3" s="12"/>
      <c r="AB3" s="12"/>
      <c r="AC3" s="12"/>
      <c r="AD3" s="12"/>
      <c r="AE3" s="12"/>
      <c r="AF3" s="41"/>
      <c r="AG3" s="62"/>
      <c r="AH3" s="12"/>
      <c r="AI3" s="12"/>
      <c r="AJ3" s="90"/>
      <c r="AK3" s="90"/>
      <c r="AL3" s="90"/>
      <c r="AM3" s="90"/>
      <c r="AN3" s="90"/>
      <c r="AO3" s="90"/>
      <c r="AP3" s="90"/>
      <c r="AQ3" s="90"/>
    </row>
    <row r="4" spans="1:47" ht="15.75" x14ac:dyDescent="0.25">
      <c r="A4" s="13"/>
      <c r="D4" s="1"/>
      <c r="N4" s="1"/>
      <c r="AJ4" s="90"/>
      <c r="AK4" s="90"/>
      <c r="AL4" s="90"/>
      <c r="AM4" s="90"/>
      <c r="AN4" s="90"/>
      <c r="AO4" s="90"/>
      <c r="AP4" s="90"/>
      <c r="AQ4" s="90"/>
    </row>
    <row r="5" spans="1:47" ht="15.75" x14ac:dyDescent="0.25">
      <c r="A5" s="13"/>
      <c r="B5" s="14" t="s">
        <v>66</v>
      </c>
      <c r="C5" s="15"/>
      <c r="D5" s="15"/>
      <c r="E5" s="15"/>
      <c r="F5" s="15"/>
      <c r="G5" s="15"/>
      <c r="H5" s="15"/>
      <c r="I5" s="15"/>
      <c r="J5" s="15"/>
      <c r="K5" s="15"/>
      <c r="L5" s="15"/>
      <c r="M5" s="15"/>
      <c r="N5" s="15"/>
      <c r="O5" s="15"/>
      <c r="P5" s="15"/>
      <c r="Q5" s="42"/>
      <c r="R5" s="15"/>
      <c r="S5" s="15"/>
      <c r="T5" s="15"/>
      <c r="U5" s="15"/>
      <c r="V5" s="15"/>
      <c r="W5" s="15"/>
      <c r="X5" s="15"/>
      <c r="Y5" s="15"/>
      <c r="Z5" s="15"/>
      <c r="AA5" s="15"/>
      <c r="AB5" s="15"/>
      <c r="AC5" s="15"/>
      <c r="AD5" s="15"/>
      <c r="AE5" s="15"/>
      <c r="AF5" s="42"/>
      <c r="AG5" s="42"/>
      <c r="AH5" s="15"/>
      <c r="AI5" s="15"/>
      <c r="AJ5" s="90"/>
      <c r="AK5" s="90"/>
      <c r="AL5" s="90"/>
      <c r="AM5" s="90"/>
      <c r="AN5" s="90"/>
      <c r="AO5" s="90"/>
      <c r="AP5" s="90"/>
      <c r="AQ5" s="90"/>
      <c r="AU5" s="1"/>
    </row>
    <row r="6" spans="1:47" ht="15.75" x14ac:dyDescent="0.25">
      <c r="A6" s="13"/>
      <c r="B6" s="30"/>
      <c r="C6" s="3"/>
      <c r="D6" s="3"/>
      <c r="E6" s="3"/>
      <c r="F6" s="3"/>
      <c r="G6" s="3"/>
      <c r="H6" s="3"/>
      <c r="I6" s="3"/>
      <c r="J6" s="3"/>
      <c r="K6" s="3"/>
      <c r="L6" s="3"/>
      <c r="M6" s="3"/>
      <c r="N6" s="3"/>
      <c r="O6" s="3"/>
      <c r="P6" s="3"/>
      <c r="Q6" s="4"/>
      <c r="R6" s="3"/>
      <c r="S6" s="3"/>
      <c r="AJ6" s="90"/>
      <c r="AK6" s="90"/>
      <c r="AL6" s="90"/>
      <c r="AM6" s="90"/>
      <c r="AN6" s="90"/>
      <c r="AO6" s="90"/>
      <c r="AP6" s="90"/>
      <c r="AQ6" s="90"/>
      <c r="AU6" s="1"/>
    </row>
    <row r="7" spans="1:47" ht="15.75" x14ac:dyDescent="0.25">
      <c r="A7" s="13"/>
      <c r="B7" s="30"/>
      <c r="C7" s="3"/>
      <c r="D7" s="3"/>
      <c r="E7" s="3"/>
      <c r="F7" s="3"/>
      <c r="G7" s="3"/>
      <c r="H7" s="3"/>
      <c r="I7" s="3"/>
      <c r="J7" s="3"/>
      <c r="K7" s="3"/>
      <c r="L7" s="3"/>
      <c r="M7" s="3"/>
      <c r="N7" s="3"/>
      <c r="O7" s="3"/>
      <c r="P7" s="3"/>
      <c r="Q7" s="4"/>
      <c r="R7" s="3"/>
      <c r="S7" s="3"/>
      <c r="AJ7" s="90"/>
      <c r="AK7" s="90"/>
      <c r="AL7" s="90"/>
      <c r="AM7" s="90"/>
      <c r="AN7" s="90"/>
      <c r="AO7" s="90"/>
      <c r="AP7" s="90"/>
      <c r="AQ7" s="90"/>
      <c r="AU7" s="1"/>
    </row>
    <row r="8" spans="1:47" s="90" customFormat="1" ht="38.25" customHeight="1" x14ac:dyDescent="0.25">
      <c r="A8" s="89"/>
      <c r="C8" s="91"/>
      <c r="D8" s="92"/>
      <c r="E8" s="220" t="s">
        <v>67</v>
      </c>
      <c r="F8" s="220"/>
      <c r="G8" s="220"/>
      <c r="H8" s="220"/>
      <c r="I8" s="220"/>
      <c r="J8" s="220"/>
      <c r="K8" s="220"/>
      <c r="L8" s="220"/>
      <c r="M8" s="220"/>
      <c r="N8" s="92"/>
      <c r="O8" s="92"/>
      <c r="P8" s="221" t="s">
        <v>68</v>
      </c>
      <c r="Q8" s="221"/>
      <c r="R8" s="221"/>
      <c r="S8" s="221"/>
      <c r="T8" s="221"/>
      <c r="U8" s="221"/>
      <c r="V8" s="221"/>
      <c r="W8" s="221"/>
      <c r="X8" s="221"/>
      <c r="Y8" s="92"/>
      <c r="Z8" s="92"/>
      <c r="AA8" s="221" t="s">
        <v>69</v>
      </c>
      <c r="AB8" s="221"/>
      <c r="AC8" s="221"/>
      <c r="AD8" s="221"/>
      <c r="AE8" s="221"/>
      <c r="AF8" s="221"/>
      <c r="AG8" s="221"/>
      <c r="AH8" s="221"/>
      <c r="AI8" s="221"/>
    </row>
    <row r="9" spans="1:47" ht="36.75" customHeight="1" x14ac:dyDescent="0.25">
      <c r="A9" s="13"/>
      <c r="D9" s="1"/>
      <c r="E9" s="82" t="s">
        <v>70</v>
      </c>
      <c r="F9" s="83"/>
      <c r="G9" s="82" t="s">
        <v>71</v>
      </c>
      <c r="H9" s="83"/>
      <c r="I9" s="145" t="s">
        <v>72</v>
      </c>
      <c r="J9" s="83"/>
      <c r="K9" s="145" t="s">
        <v>73</v>
      </c>
      <c r="L9" s="20"/>
      <c r="M9" s="79" t="s">
        <v>8</v>
      </c>
      <c r="N9" s="4"/>
      <c r="O9" s="85"/>
      <c r="P9" s="82" t="s">
        <v>70</v>
      </c>
      <c r="Q9" s="83"/>
      <c r="R9" s="82" t="s">
        <v>71</v>
      </c>
      <c r="S9" s="83"/>
      <c r="T9" s="145" t="s">
        <v>72</v>
      </c>
      <c r="U9" s="83"/>
      <c r="V9" s="145" t="s">
        <v>73</v>
      </c>
      <c r="W9" s="20"/>
      <c r="X9" s="79" t="s">
        <v>9</v>
      </c>
      <c r="Y9" s="4"/>
      <c r="Z9" s="55"/>
      <c r="AA9" s="84" t="s">
        <v>70</v>
      </c>
      <c r="AB9" s="83"/>
      <c r="AC9" s="82" t="s">
        <v>71</v>
      </c>
      <c r="AD9" s="83"/>
      <c r="AE9" s="145" t="s">
        <v>72</v>
      </c>
      <c r="AF9" s="83"/>
      <c r="AG9" s="145" t="s">
        <v>73</v>
      </c>
      <c r="AH9" s="20"/>
      <c r="AI9" s="79" t="s">
        <v>10</v>
      </c>
      <c r="AJ9" s="90"/>
      <c r="AK9" s="90"/>
      <c r="AL9" s="90"/>
      <c r="AM9" s="90"/>
      <c r="AN9" s="90"/>
      <c r="AO9" s="90"/>
      <c r="AP9" s="90"/>
      <c r="AQ9" s="90"/>
      <c r="AU9" s="1"/>
    </row>
    <row r="10" spans="1:47" ht="7.5" customHeight="1" x14ac:dyDescent="0.25">
      <c r="A10" s="13"/>
      <c r="D10" s="28"/>
      <c r="E10" s="4"/>
      <c r="F10" s="81"/>
      <c r="G10" s="4"/>
      <c r="H10" s="4"/>
      <c r="I10" s="4"/>
      <c r="J10" s="4"/>
      <c r="K10" s="4"/>
      <c r="L10" s="4"/>
      <c r="M10" s="4"/>
      <c r="N10" s="4"/>
      <c r="O10" s="85"/>
      <c r="P10" s="4"/>
      <c r="Q10" s="81"/>
      <c r="R10" s="4"/>
      <c r="S10" s="4"/>
      <c r="T10" s="4"/>
      <c r="U10" s="4"/>
      <c r="V10" s="4"/>
      <c r="W10" s="4"/>
      <c r="X10" s="4"/>
      <c r="Y10" s="4"/>
      <c r="Z10" s="85"/>
      <c r="AA10" s="4"/>
      <c r="AB10" s="81"/>
      <c r="AC10" s="4"/>
      <c r="AD10" s="4"/>
      <c r="AE10" s="4"/>
      <c r="AF10" s="4"/>
      <c r="AH10" s="4"/>
      <c r="AI10" s="4"/>
      <c r="AJ10" s="90"/>
      <c r="AK10" s="90"/>
      <c r="AL10" s="90"/>
      <c r="AM10" s="90"/>
      <c r="AN10" s="90"/>
      <c r="AO10" s="90"/>
      <c r="AP10" s="90"/>
      <c r="AQ10" s="90"/>
      <c r="AU10" s="1"/>
    </row>
    <row r="11" spans="1:47" ht="15.75" x14ac:dyDescent="0.25">
      <c r="A11" s="13"/>
      <c r="C11" s="49" t="s">
        <v>0</v>
      </c>
      <c r="D11" s="50"/>
      <c r="E11" s="80">
        <v>22.646431456517888</v>
      </c>
      <c r="F11" s="158"/>
      <c r="G11" s="159">
        <v>49.019806200546718</v>
      </c>
      <c r="H11" s="158"/>
      <c r="I11" s="80">
        <v>27.106397142544164</v>
      </c>
      <c r="J11" s="158"/>
      <c r="K11" s="80">
        <v>1.2243924702582665</v>
      </c>
      <c r="L11" s="158"/>
      <c r="M11" s="139">
        <v>-4.4781874601296821</v>
      </c>
      <c r="N11" s="158"/>
      <c r="O11" s="86"/>
      <c r="P11" s="80">
        <v>27.357466351124891</v>
      </c>
      <c r="Q11" s="158"/>
      <c r="R11" s="159">
        <v>54.278792501222462</v>
      </c>
      <c r="S11" s="158"/>
      <c r="T11" s="80">
        <v>15.792983507850474</v>
      </c>
      <c r="U11" s="158"/>
      <c r="V11" s="80">
        <v>2.5707576398021841</v>
      </c>
      <c r="W11" s="158"/>
      <c r="X11" s="160">
        <v>11.951219737300459</v>
      </c>
      <c r="Y11" s="161"/>
      <c r="Z11" s="86"/>
      <c r="AA11" s="80">
        <v>32.109281799816493</v>
      </c>
      <c r="AB11" s="158"/>
      <c r="AC11" s="159">
        <v>50.069526515639339</v>
      </c>
      <c r="AD11" s="158"/>
      <c r="AE11" s="80">
        <v>14.077730701413515</v>
      </c>
      <c r="AF11" s="158"/>
      <c r="AG11" s="80">
        <v>3.7404882529977077</v>
      </c>
      <c r="AH11" s="158"/>
      <c r="AI11" s="160">
        <v>18.693081075228918</v>
      </c>
      <c r="AJ11" s="90"/>
      <c r="AK11" s="90"/>
      <c r="AL11" s="90"/>
      <c r="AM11" s="90"/>
      <c r="AN11" s="90"/>
      <c r="AO11" s="90"/>
      <c r="AP11" s="90"/>
      <c r="AQ11" s="90"/>
      <c r="AU11" s="1"/>
    </row>
    <row r="12" spans="1:47" ht="7.5" customHeight="1" x14ac:dyDescent="0.25">
      <c r="A12" s="13"/>
      <c r="C12" s="23"/>
      <c r="D12" s="28"/>
      <c r="E12" s="147"/>
      <c r="F12" s="147"/>
      <c r="G12" s="147"/>
      <c r="H12" s="147"/>
      <c r="I12" s="147"/>
      <c r="J12" s="147"/>
      <c r="K12" s="147"/>
      <c r="L12" s="147"/>
      <c r="M12" s="40"/>
      <c r="N12" s="40"/>
      <c r="O12" s="85"/>
      <c r="P12" s="147"/>
      <c r="Q12" s="147"/>
      <c r="R12" s="147"/>
      <c r="S12" s="147"/>
      <c r="T12" s="147"/>
      <c r="U12" s="147"/>
      <c r="V12" s="147"/>
      <c r="W12" s="147"/>
      <c r="X12" s="40"/>
      <c r="Y12" s="40"/>
      <c r="Z12" s="85"/>
      <c r="AA12" s="40"/>
      <c r="AB12" s="40"/>
      <c r="AC12" s="40"/>
      <c r="AD12" s="40"/>
      <c r="AE12" s="40"/>
      <c r="AG12" s="40"/>
      <c r="AH12" s="40"/>
      <c r="AI12" s="40"/>
      <c r="AJ12" s="90"/>
      <c r="AK12" s="90"/>
      <c r="AL12" s="90"/>
      <c r="AM12" s="90"/>
      <c r="AN12" s="90"/>
      <c r="AO12" s="90"/>
      <c r="AP12" s="90"/>
      <c r="AQ12" s="90"/>
      <c r="AU12" s="1"/>
    </row>
    <row r="13" spans="1:47" ht="15.75" customHeight="1" x14ac:dyDescent="0.25">
      <c r="A13" s="13"/>
      <c r="B13" s="236" t="s">
        <v>175</v>
      </c>
      <c r="C13" s="39"/>
      <c r="D13" s="39"/>
      <c r="E13" s="43"/>
      <c r="F13" s="43"/>
      <c r="G13" s="43"/>
      <c r="H13" s="43"/>
      <c r="I13" s="43"/>
      <c r="J13" s="43"/>
      <c r="K13" s="43"/>
      <c r="L13" s="43"/>
      <c r="M13" s="43"/>
      <c r="N13" s="40"/>
      <c r="O13" s="85"/>
      <c r="P13" s="43"/>
      <c r="Q13" s="43"/>
      <c r="R13" s="43"/>
      <c r="S13" s="43"/>
      <c r="T13" s="43"/>
      <c r="U13" s="43"/>
      <c r="V13" s="43"/>
      <c r="W13" s="43"/>
      <c r="X13" s="43"/>
      <c r="Y13" s="40"/>
      <c r="Z13" s="85"/>
      <c r="AA13" s="43"/>
      <c r="AB13" s="43"/>
      <c r="AC13" s="43"/>
      <c r="AD13" s="43"/>
      <c r="AE13" s="43"/>
      <c r="AF13" s="43"/>
      <c r="AG13" s="43"/>
      <c r="AH13" s="43"/>
      <c r="AI13" s="43"/>
      <c r="AJ13" s="90"/>
      <c r="AK13" s="90"/>
      <c r="AL13" s="90"/>
      <c r="AM13" s="90"/>
      <c r="AN13" s="90"/>
      <c r="AO13" s="90"/>
      <c r="AP13" s="90"/>
      <c r="AQ13" s="90"/>
      <c r="AU13" s="1"/>
    </row>
    <row r="14" spans="1:47" ht="20.25" customHeight="1" x14ac:dyDescent="0.25">
      <c r="A14" s="133"/>
      <c r="B14" s="237"/>
      <c r="C14" s="28" t="s">
        <v>186</v>
      </c>
      <c r="D14" s="28"/>
      <c r="E14" s="135">
        <v>19.08710540910123</v>
      </c>
      <c r="G14" s="135">
        <v>39.507047075911153</v>
      </c>
      <c r="H14" s="134"/>
      <c r="I14" s="135">
        <v>40.00266672087762</v>
      </c>
      <c r="J14" s="134"/>
      <c r="K14" s="135">
        <v>1.403180794110001</v>
      </c>
      <c r="L14" s="40"/>
      <c r="M14" s="136">
        <v>-21.237523830155517</v>
      </c>
      <c r="N14" s="40"/>
      <c r="O14" s="85"/>
      <c r="P14" s="162">
        <v>26.687817871084118</v>
      </c>
      <c r="R14" s="162">
        <v>43.944544445428882</v>
      </c>
      <c r="S14" s="40"/>
      <c r="T14" s="147">
        <v>26.842413087418326</v>
      </c>
      <c r="U14" s="40"/>
      <c r="V14" s="147">
        <v>2.5252245960686568</v>
      </c>
      <c r="W14" s="40"/>
      <c r="X14" s="163">
        <v>-0.15739638175472895</v>
      </c>
      <c r="Y14" s="40"/>
      <c r="Z14" s="87"/>
      <c r="AA14" s="147">
        <v>34.089246915840484</v>
      </c>
      <c r="AB14" s="147"/>
      <c r="AC14" s="162">
        <v>50.719864136277195</v>
      </c>
      <c r="AD14" s="147"/>
      <c r="AE14" s="162">
        <v>11.649462945182238</v>
      </c>
      <c r="AF14" s="147"/>
      <c r="AG14" s="147">
        <v>3.541426002700085</v>
      </c>
      <c r="AH14" s="147"/>
      <c r="AI14" s="163">
        <v>23.180388281034276</v>
      </c>
      <c r="AJ14" s="90"/>
      <c r="AK14" s="142"/>
      <c r="AL14" s="90"/>
      <c r="AM14" s="90"/>
      <c r="AN14" s="90"/>
      <c r="AO14" s="90"/>
      <c r="AP14" s="90"/>
      <c r="AQ14" s="90"/>
      <c r="AU14" s="1"/>
    </row>
    <row r="15" spans="1:47" ht="20.25" customHeight="1" x14ac:dyDescent="0.25">
      <c r="A15" s="133"/>
      <c r="B15" s="237"/>
      <c r="C15" s="28" t="s">
        <v>187</v>
      </c>
      <c r="D15" s="28"/>
      <c r="E15" s="135">
        <v>24.874882842394175</v>
      </c>
      <c r="F15" s="134"/>
      <c r="G15" s="135">
        <v>50.021409629818059</v>
      </c>
      <c r="H15" s="134"/>
      <c r="I15" s="135">
        <v>18.905561291681643</v>
      </c>
      <c r="J15" s="134"/>
      <c r="K15" s="135">
        <v>6.198146236106119</v>
      </c>
      <c r="L15" s="40"/>
      <c r="M15" s="136">
        <v>6.3884847546397197</v>
      </c>
      <c r="N15" s="40"/>
      <c r="O15" s="85"/>
      <c r="P15" s="147">
        <v>37.308986839489116</v>
      </c>
      <c r="R15" s="147">
        <v>50.048588445453355</v>
      </c>
      <c r="S15" s="40"/>
      <c r="T15" s="147">
        <v>6.4442784789514054</v>
      </c>
      <c r="U15" s="40"/>
      <c r="V15" s="147">
        <v>6.198146236106119</v>
      </c>
      <c r="W15" s="40"/>
      <c r="X15" s="163">
        <v>32.925580188642549</v>
      </c>
      <c r="Y15" s="40"/>
      <c r="Z15" s="87"/>
      <c r="AA15" s="147">
        <v>25.190107498123819</v>
      </c>
      <c r="AB15" s="147"/>
      <c r="AC15" s="147">
        <v>56.008038737982289</v>
      </c>
      <c r="AD15" s="147"/>
      <c r="AE15" s="147">
        <v>12.597938341970528</v>
      </c>
      <c r="AF15" s="147"/>
      <c r="AG15" s="147">
        <v>6.2039154219233525</v>
      </c>
      <c r="AH15" s="147"/>
      <c r="AI15" s="163">
        <v>13.41496481221607</v>
      </c>
      <c r="AJ15" s="90"/>
      <c r="AK15" s="90"/>
      <c r="AL15" s="90"/>
      <c r="AM15" s="90"/>
      <c r="AN15" s="90"/>
      <c r="AO15" s="90"/>
      <c r="AP15" s="90"/>
      <c r="AQ15" s="90"/>
      <c r="AU15" s="1"/>
    </row>
    <row r="16" spans="1:47" ht="20.25" customHeight="1" x14ac:dyDescent="0.25">
      <c r="A16" s="133"/>
      <c r="B16" s="237"/>
      <c r="C16" s="28" t="s">
        <v>77</v>
      </c>
      <c r="D16" s="28"/>
      <c r="E16" s="164">
        <v>23.1890315825469</v>
      </c>
      <c r="F16" s="165"/>
      <c r="G16" s="164">
        <v>50.946171901690896</v>
      </c>
      <c r="H16" s="165"/>
      <c r="I16" s="164">
        <v>25.864796515762201</v>
      </c>
      <c r="J16" s="165"/>
      <c r="K16" s="164">
        <v>0</v>
      </c>
      <c r="L16" s="166"/>
      <c r="M16" s="167">
        <v>-2.675764933215298</v>
      </c>
      <c r="N16" s="166"/>
      <c r="O16" s="168"/>
      <c r="P16" s="169">
        <v>41.414362971156784</v>
      </c>
      <c r="Q16" s="166"/>
      <c r="R16" s="169">
        <v>48.210538934300452</v>
      </c>
      <c r="S16" s="40"/>
      <c r="T16" s="147">
        <v>10.375098094542754</v>
      </c>
      <c r="U16" s="40"/>
      <c r="V16" s="147">
        <v>0</v>
      </c>
      <c r="W16" s="40"/>
      <c r="X16" s="163">
        <v>31.039264876614023</v>
      </c>
      <c r="Y16" s="40"/>
      <c r="Z16" s="87"/>
      <c r="AA16" s="147">
        <v>33.95471844287929</v>
      </c>
      <c r="AB16" s="147"/>
      <c r="AC16" s="147">
        <v>49.321705206102976</v>
      </c>
      <c r="AD16" s="147"/>
      <c r="AE16" s="147">
        <v>10.224197961803085</v>
      </c>
      <c r="AF16" s="147"/>
      <c r="AG16" s="147">
        <v>6.4993783892146366</v>
      </c>
      <c r="AH16" s="147"/>
      <c r="AI16" s="163">
        <v>25.558089605383053</v>
      </c>
      <c r="AJ16" s="90"/>
      <c r="AK16" s="90"/>
      <c r="AL16" s="90"/>
      <c r="AM16" s="90"/>
      <c r="AN16" s="90"/>
      <c r="AO16" s="90"/>
      <c r="AP16" s="90"/>
      <c r="AQ16" s="90"/>
      <c r="AU16" s="1"/>
    </row>
    <row r="17" spans="1:47" ht="20.25" customHeight="1" x14ac:dyDescent="0.25">
      <c r="A17" s="133"/>
      <c r="B17" s="237"/>
      <c r="C17" s="28" t="s">
        <v>78</v>
      </c>
      <c r="D17" s="28"/>
      <c r="E17" s="164">
        <v>22.585395036528404</v>
      </c>
      <c r="F17" s="165"/>
      <c r="G17" s="164">
        <v>44.842980768076963</v>
      </c>
      <c r="H17" s="165"/>
      <c r="I17" s="164">
        <v>32.543873541919396</v>
      </c>
      <c r="J17" s="165"/>
      <c r="K17" s="164">
        <v>0</v>
      </c>
      <c r="L17" s="166"/>
      <c r="M17" s="167">
        <v>-9.930727851915746</v>
      </c>
      <c r="N17" s="166"/>
      <c r="O17" s="168"/>
      <c r="P17" s="169">
        <v>23.6805703280614</v>
      </c>
      <c r="Q17" s="166"/>
      <c r="R17" s="169">
        <v>55.869089782509576</v>
      </c>
      <c r="S17" s="40"/>
      <c r="T17" s="147">
        <v>18.700419168330583</v>
      </c>
      <c r="U17" s="40"/>
      <c r="V17" s="147">
        <v>1.7221700676231952</v>
      </c>
      <c r="W17" s="40"/>
      <c r="X17" s="163">
        <v>5.190956688322613</v>
      </c>
      <c r="Y17" s="40"/>
      <c r="Z17" s="87"/>
      <c r="AA17" s="169">
        <v>29.561418045009937</v>
      </c>
      <c r="AB17" s="169"/>
      <c r="AC17" s="169">
        <v>48.141689292187827</v>
      </c>
      <c r="AD17" s="147"/>
      <c r="AE17" s="147">
        <v>19.344625507546134</v>
      </c>
      <c r="AF17" s="147"/>
      <c r="AG17" s="147">
        <v>2.952267155256088</v>
      </c>
      <c r="AH17" s="147"/>
      <c r="AI17" s="163">
        <v>10.490996536313958</v>
      </c>
      <c r="AJ17" s="90"/>
      <c r="AK17" s="90"/>
      <c r="AL17" s="90"/>
      <c r="AM17" s="90"/>
      <c r="AN17" s="90"/>
      <c r="AO17" s="90"/>
      <c r="AP17" s="90"/>
      <c r="AQ17" s="90"/>
      <c r="AU17" s="1"/>
    </row>
    <row r="18" spans="1:47" ht="20.25" customHeight="1" x14ac:dyDescent="0.25">
      <c r="A18" s="133"/>
      <c r="B18" s="237"/>
      <c r="C18" s="28" t="s">
        <v>79</v>
      </c>
      <c r="D18" s="28"/>
      <c r="E18" s="164">
        <v>23.580590729454787</v>
      </c>
      <c r="F18" s="165"/>
      <c r="G18" s="164">
        <v>44.716438107481224</v>
      </c>
      <c r="H18" s="165"/>
      <c r="I18" s="164">
        <v>31.590765544384801</v>
      </c>
      <c r="J18" s="165"/>
      <c r="K18" s="164">
        <v>0.11220561867918348</v>
      </c>
      <c r="L18" s="166"/>
      <c r="M18" s="167">
        <v>-8.025147528493509</v>
      </c>
      <c r="N18" s="166"/>
      <c r="O18" s="168"/>
      <c r="P18" s="169">
        <v>30.203273738815128</v>
      </c>
      <c r="Q18" s="166"/>
      <c r="R18" s="169">
        <v>55.124745017499478</v>
      </c>
      <c r="S18" s="40"/>
      <c r="T18" s="147">
        <v>10.776306017439246</v>
      </c>
      <c r="U18" s="40"/>
      <c r="V18" s="147">
        <v>3.8956752262461434</v>
      </c>
      <c r="W18" s="40"/>
      <c r="X18" s="163">
        <v>20.207714487072742</v>
      </c>
      <c r="Y18" s="40"/>
      <c r="Z18" s="87"/>
      <c r="AA18" s="169">
        <v>37.807985240381612</v>
      </c>
      <c r="AB18" s="169"/>
      <c r="AC18" s="169">
        <v>47.393107123426574</v>
      </c>
      <c r="AD18" s="147"/>
      <c r="AE18" s="147">
        <v>11.148092041190138</v>
      </c>
      <c r="AF18" s="147"/>
      <c r="AG18" s="147">
        <v>3.6508155950016672</v>
      </c>
      <c r="AH18" s="147"/>
      <c r="AI18" s="163">
        <v>27.639144243859739</v>
      </c>
      <c r="AJ18" s="90"/>
      <c r="AK18" s="90"/>
      <c r="AL18" s="90"/>
      <c r="AM18" s="90"/>
      <c r="AN18" s="90"/>
      <c r="AO18" s="90"/>
      <c r="AP18" s="90"/>
      <c r="AQ18" s="90"/>
      <c r="AU18" s="1"/>
    </row>
    <row r="19" spans="1:47" ht="20.25" customHeight="1" x14ac:dyDescent="0.25">
      <c r="A19" s="133"/>
      <c r="B19" s="237"/>
      <c r="C19" s="28" t="s">
        <v>80</v>
      </c>
      <c r="D19" s="28"/>
      <c r="E19" s="164">
        <v>19.536432735230775</v>
      </c>
      <c r="F19" s="165"/>
      <c r="G19" s="164">
        <v>56.802387971316357</v>
      </c>
      <c r="H19" s="165"/>
      <c r="I19" s="164">
        <v>23.097051397239852</v>
      </c>
      <c r="J19" s="165"/>
      <c r="K19" s="164">
        <v>0.56412789621301285</v>
      </c>
      <c r="L19" s="166"/>
      <c r="M19" s="167">
        <v>-3.595869186937303</v>
      </c>
      <c r="N19" s="166"/>
      <c r="O19" s="168"/>
      <c r="P19" s="169">
        <v>28.575988832845951</v>
      </c>
      <c r="Q19" s="166"/>
      <c r="R19" s="169">
        <v>55.730070157109424</v>
      </c>
      <c r="S19" s="40"/>
      <c r="T19" s="147">
        <v>14.686793911691071</v>
      </c>
      <c r="U19" s="40"/>
      <c r="V19" s="147">
        <v>1.0071470983535562</v>
      </c>
      <c r="W19" s="40"/>
      <c r="X19" s="163">
        <v>14.016664556407715</v>
      </c>
      <c r="Y19" s="40"/>
      <c r="Z19" s="87"/>
      <c r="AA19" s="169">
        <v>34.09031349778995</v>
      </c>
      <c r="AB19" s="169"/>
      <c r="AC19" s="169">
        <v>48.323003737821963</v>
      </c>
      <c r="AD19" s="147"/>
      <c r="AE19" s="147">
        <v>15.190630797077564</v>
      </c>
      <c r="AF19" s="147"/>
      <c r="AG19" s="147">
        <v>2.3960519673105267</v>
      </c>
      <c r="AH19" s="147"/>
      <c r="AI19" s="163">
        <v>19.333487357684291</v>
      </c>
      <c r="AJ19" s="90"/>
      <c r="AK19" s="90"/>
      <c r="AL19" s="90"/>
      <c r="AM19" s="90"/>
      <c r="AN19" s="90"/>
      <c r="AO19" s="90"/>
      <c r="AP19" s="90"/>
      <c r="AQ19" s="90"/>
      <c r="AU19" s="1"/>
    </row>
    <row r="20" spans="1:47" ht="20.25" customHeight="1" x14ac:dyDescent="0.25">
      <c r="A20" s="133"/>
      <c r="B20" s="237"/>
      <c r="C20" s="28" t="s">
        <v>188</v>
      </c>
      <c r="D20" s="28"/>
      <c r="E20" s="164">
        <v>26.213707191812325</v>
      </c>
      <c r="F20" s="165"/>
      <c r="G20" s="164">
        <v>56.664532702329751</v>
      </c>
      <c r="H20" s="165"/>
      <c r="I20" s="164">
        <v>15.573172813970269</v>
      </c>
      <c r="J20" s="165"/>
      <c r="K20" s="164">
        <v>1.5485872918876435</v>
      </c>
      <c r="L20" s="166"/>
      <c r="M20" s="167">
        <v>10.774263078825328</v>
      </c>
      <c r="N20" s="166"/>
      <c r="O20" s="168"/>
      <c r="P20" s="169">
        <v>16.914131832895908</v>
      </c>
      <c r="Q20" s="166"/>
      <c r="R20" s="169">
        <v>67.495138462412356</v>
      </c>
      <c r="S20" s="40"/>
      <c r="T20" s="147">
        <v>13.739720727978533</v>
      </c>
      <c r="U20" s="40"/>
      <c r="V20" s="147">
        <v>1.8510089767131939</v>
      </c>
      <c r="W20" s="40"/>
      <c r="X20" s="163">
        <v>3.2321733419174579</v>
      </c>
      <c r="Y20" s="40"/>
      <c r="Z20" s="87"/>
      <c r="AA20" s="169">
        <v>23.143110223375945</v>
      </c>
      <c r="AB20" s="169"/>
      <c r="AC20" s="169">
        <v>56.629418920886842</v>
      </c>
      <c r="AD20" s="147"/>
      <c r="AE20" s="147">
        <v>16.931688723617366</v>
      </c>
      <c r="AF20" s="147"/>
      <c r="AG20" s="147">
        <v>3.2957821321198359</v>
      </c>
      <c r="AH20" s="147"/>
      <c r="AI20" s="163">
        <v>6.4154339181731119</v>
      </c>
      <c r="AJ20" s="90"/>
      <c r="AK20" s="90"/>
      <c r="AL20" s="90"/>
      <c r="AM20" s="90"/>
      <c r="AN20" s="90"/>
      <c r="AO20" s="90"/>
      <c r="AP20" s="90"/>
      <c r="AQ20" s="90"/>
      <c r="AU20" s="1"/>
    </row>
    <row r="21" spans="1:47" ht="20.25" customHeight="1" x14ac:dyDescent="0.25">
      <c r="A21" s="133"/>
      <c r="B21" s="237"/>
      <c r="C21" s="28" t="s">
        <v>189</v>
      </c>
      <c r="D21" s="28"/>
      <c r="E21" s="135">
        <v>9.728716333332752</v>
      </c>
      <c r="F21" s="134"/>
      <c r="G21" s="135">
        <v>77.799135961236658</v>
      </c>
      <c r="H21" s="134"/>
      <c r="I21" s="135">
        <v>7.0412525260517551</v>
      </c>
      <c r="J21" s="134"/>
      <c r="K21" s="135">
        <v>5.4308951793788349</v>
      </c>
      <c r="L21" s="40"/>
      <c r="M21" s="136">
        <v>2.6874638072809969</v>
      </c>
      <c r="N21" s="40"/>
      <c r="O21" s="85"/>
      <c r="P21" s="147">
        <v>8.9873079039112724</v>
      </c>
      <c r="R21" s="147">
        <v>71.163593833419796</v>
      </c>
      <c r="S21" s="40"/>
      <c r="T21" s="147">
        <v>12.588347474175935</v>
      </c>
      <c r="U21" s="40"/>
      <c r="V21" s="147">
        <v>7.2607507884930049</v>
      </c>
      <c r="W21" s="40"/>
      <c r="X21" s="163">
        <v>-3.7864011314246206</v>
      </c>
      <c r="Y21" s="40"/>
      <c r="Z21" s="87"/>
      <c r="AA21" s="147">
        <v>19.329892178835546</v>
      </c>
      <c r="AB21" s="147"/>
      <c r="AC21" s="147">
        <v>58.133545751214513</v>
      </c>
      <c r="AD21" s="147"/>
      <c r="AE21" s="147">
        <v>12.982717153326206</v>
      </c>
      <c r="AF21" s="147"/>
      <c r="AG21" s="147">
        <v>9.5538449166237296</v>
      </c>
      <c r="AH21" s="147"/>
      <c r="AI21" s="163">
        <v>7.0126146741055067</v>
      </c>
      <c r="AJ21" s="90"/>
      <c r="AK21" s="90"/>
      <c r="AL21" s="90"/>
      <c r="AM21" s="90"/>
      <c r="AN21" s="90"/>
      <c r="AO21" s="90"/>
      <c r="AP21" s="90"/>
      <c r="AQ21" s="90"/>
      <c r="AU21" s="1"/>
    </row>
    <row r="22" spans="1:47" ht="20.25" customHeight="1" x14ac:dyDescent="0.25">
      <c r="A22" s="133"/>
      <c r="B22" s="237"/>
      <c r="C22" s="28" t="s">
        <v>219</v>
      </c>
      <c r="D22" s="28"/>
      <c r="E22" s="135">
        <v>28.368113531837174</v>
      </c>
      <c r="F22" s="134"/>
      <c r="G22" s="135">
        <v>43.35021114271018</v>
      </c>
      <c r="H22" s="134"/>
      <c r="I22" s="135">
        <v>27.881417357109562</v>
      </c>
      <c r="J22" s="134"/>
      <c r="K22" s="135">
        <v>0.40025796834308586</v>
      </c>
      <c r="L22" s="40"/>
      <c r="M22" s="136">
        <v>0.43147493251390129</v>
      </c>
      <c r="N22" s="40"/>
      <c r="O22" s="85"/>
      <c r="P22" s="147">
        <v>33.795898689433017</v>
      </c>
      <c r="R22" s="147">
        <v>48.537174462523183</v>
      </c>
      <c r="S22" s="40"/>
      <c r="T22" s="147">
        <v>14.689412267704007</v>
      </c>
      <c r="U22" s="40"/>
      <c r="V22" s="147">
        <v>2.9775145803397916</v>
      </c>
      <c r="W22" s="40"/>
      <c r="X22" s="163">
        <v>19.689098685245131</v>
      </c>
      <c r="Y22" s="40"/>
      <c r="Z22" s="87"/>
      <c r="AA22" s="147">
        <v>39.695633556027481</v>
      </c>
      <c r="AB22" s="147"/>
      <c r="AC22" s="147">
        <v>42.878386208904011</v>
      </c>
      <c r="AD22" s="147"/>
      <c r="AE22" s="147">
        <v>12.319364287851933</v>
      </c>
      <c r="AF22" s="147"/>
      <c r="AG22" s="147">
        <v>5.1066159472165698</v>
      </c>
      <c r="AH22" s="147"/>
      <c r="AI22" s="163">
        <v>28.622355064446044</v>
      </c>
      <c r="AJ22" s="90"/>
      <c r="AK22" s="90"/>
      <c r="AL22" s="90"/>
      <c r="AM22" s="90"/>
      <c r="AN22" s="90"/>
      <c r="AO22" s="90"/>
      <c r="AP22" s="90"/>
      <c r="AQ22" s="90"/>
      <c r="AU22" s="1"/>
    </row>
    <row r="23" spans="1:47" ht="9" customHeight="1" x14ac:dyDescent="0.25">
      <c r="A23" s="13"/>
      <c r="B23" s="34"/>
      <c r="C23" s="36"/>
      <c r="D23" s="36"/>
      <c r="E23" s="40"/>
      <c r="F23" s="40"/>
      <c r="G23" s="40"/>
      <c r="H23" s="40"/>
      <c r="I23" s="40"/>
      <c r="J23" s="40"/>
      <c r="K23" s="40"/>
      <c r="L23" s="40"/>
      <c r="M23" s="40"/>
      <c r="N23" s="40"/>
      <c r="O23" s="85"/>
      <c r="P23" s="40"/>
      <c r="R23" s="40"/>
      <c r="S23" s="40"/>
      <c r="T23" s="40"/>
      <c r="U23" s="40"/>
      <c r="V23" s="40"/>
      <c r="W23" s="40"/>
      <c r="X23" s="40"/>
      <c r="Y23" s="40"/>
      <c r="Z23" s="87"/>
      <c r="AA23" s="40"/>
      <c r="AB23" s="147"/>
      <c r="AC23" s="40"/>
      <c r="AD23" s="147"/>
      <c r="AE23" s="40"/>
      <c r="AF23" s="147"/>
      <c r="AG23" s="40"/>
      <c r="AH23" s="147"/>
      <c r="AI23" s="40"/>
      <c r="AJ23" s="90"/>
      <c r="AK23" s="90"/>
      <c r="AL23" s="90"/>
      <c r="AM23" s="90"/>
      <c r="AN23" s="90"/>
      <c r="AO23" s="90"/>
      <c r="AP23" s="90"/>
      <c r="AQ23" s="90"/>
      <c r="AU23" s="1"/>
    </row>
    <row r="24" spans="1:47" ht="12.75" customHeight="1" x14ac:dyDescent="0.25">
      <c r="A24" s="13"/>
      <c r="B24" s="34"/>
      <c r="C24" s="23"/>
      <c r="D24" s="23"/>
      <c r="E24" s="43"/>
      <c r="F24" s="43"/>
      <c r="G24" s="43"/>
      <c r="H24" s="43"/>
      <c r="I24" s="43"/>
      <c r="J24" s="43"/>
      <c r="K24" s="43"/>
      <c r="L24" s="43"/>
      <c r="M24" s="43"/>
      <c r="N24" s="40"/>
      <c r="O24" s="85"/>
      <c r="P24" s="43"/>
      <c r="Q24" s="43"/>
      <c r="R24" s="43"/>
      <c r="S24" s="43"/>
      <c r="T24" s="43"/>
      <c r="U24" s="43"/>
      <c r="V24" s="43"/>
      <c r="W24" s="43"/>
      <c r="X24" s="43"/>
      <c r="Y24" s="40"/>
      <c r="Z24" s="87"/>
      <c r="AA24" s="43"/>
      <c r="AB24" s="88"/>
      <c r="AC24" s="43"/>
      <c r="AD24" s="88"/>
      <c r="AE24" s="43"/>
      <c r="AF24" s="88"/>
      <c r="AG24" s="43"/>
      <c r="AH24" s="88"/>
      <c r="AI24" s="43"/>
      <c r="AJ24" s="90"/>
      <c r="AK24" s="90"/>
      <c r="AL24" s="90"/>
      <c r="AM24" s="90"/>
      <c r="AN24" s="90"/>
      <c r="AO24" s="90"/>
      <c r="AP24" s="90"/>
      <c r="AQ24" s="90"/>
      <c r="AU24" s="1"/>
    </row>
    <row r="25" spans="1:47" ht="20.25" customHeight="1" x14ac:dyDescent="0.25">
      <c r="A25" s="133"/>
      <c r="B25" s="238" t="s">
        <v>176</v>
      </c>
      <c r="C25" s="28" t="s">
        <v>83</v>
      </c>
      <c r="D25" s="28"/>
      <c r="E25" s="164">
        <v>15.53553620732375</v>
      </c>
      <c r="F25" s="165"/>
      <c r="G25" s="164">
        <v>51.827819654622601</v>
      </c>
      <c r="H25" s="165"/>
      <c r="I25" s="164">
        <v>29.944844501776242</v>
      </c>
      <c r="J25" s="165"/>
      <c r="K25" s="164">
        <v>2.6917996362773913</v>
      </c>
      <c r="L25" s="166"/>
      <c r="M25" s="163">
        <v>-14.795727950293598</v>
      </c>
      <c r="N25" s="166"/>
      <c r="O25" s="168"/>
      <c r="P25" s="169">
        <v>21.372344848811302</v>
      </c>
      <c r="Q25" s="166"/>
      <c r="R25" s="169">
        <v>52.258192952179193</v>
      </c>
      <c r="S25" s="166"/>
      <c r="T25" s="169">
        <v>20.151974088711896</v>
      </c>
      <c r="U25" s="166"/>
      <c r="V25" s="169">
        <v>6.2174881102976025</v>
      </c>
      <c r="W25" s="166"/>
      <c r="X25" s="163">
        <v>1.2421867605527122</v>
      </c>
      <c r="Y25" s="166"/>
      <c r="Z25" s="170"/>
      <c r="AA25" s="169">
        <v>26.21348890619619</v>
      </c>
      <c r="AB25" s="169"/>
      <c r="AC25" s="169">
        <v>46.389594526874376</v>
      </c>
      <c r="AD25" s="169"/>
      <c r="AE25" s="169">
        <v>18.755223465723891</v>
      </c>
      <c r="AF25" s="169"/>
      <c r="AG25" s="169">
        <v>8.6416931012055311</v>
      </c>
      <c r="AH25" s="169"/>
      <c r="AI25" s="163">
        <v>7.9992542949655006</v>
      </c>
      <c r="AJ25" s="90"/>
      <c r="AK25" s="90"/>
      <c r="AL25" s="90"/>
      <c r="AM25" s="90"/>
      <c r="AN25" s="90"/>
      <c r="AO25" s="90"/>
      <c r="AP25" s="90"/>
      <c r="AQ25" s="90"/>
      <c r="AU25" s="1"/>
    </row>
    <row r="26" spans="1:47" ht="20.25" customHeight="1" x14ac:dyDescent="0.25">
      <c r="A26" s="133"/>
      <c r="B26" s="238"/>
      <c r="C26" s="28" t="s">
        <v>84</v>
      </c>
      <c r="D26" s="28"/>
      <c r="E26" s="164">
        <v>16.527893383711582</v>
      </c>
      <c r="F26" s="165"/>
      <c r="G26" s="164">
        <v>47.580273793790681</v>
      </c>
      <c r="H26" s="165"/>
      <c r="I26" s="164">
        <v>32.982267353647785</v>
      </c>
      <c r="J26" s="165"/>
      <c r="K26" s="164">
        <v>2.9095654688499724</v>
      </c>
      <c r="L26" s="166"/>
      <c r="M26" s="163">
        <v>-17.096123093280134</v>
      </c>
      <c r="N26" s="166"/>
      <c r="O26" s="168"/>
      <c r="P26" s="169">
        <v>24.360277664070484</v>
      </c>
      <c r="Q26" s="166"/>
      <c r="R26" s="169">
        <v>53.604938541654604</v>
      </c>
      <c r="S26" s="166"/>
      <c r="T26" s="169">
        <v>16.739625991856535</v>
      </c>
      <c r="U26" s="166"/>
      <c r="V26" s="169">
        <v>5.2951578024183874</v>
      </c>
      <c r="W26" s="166"/>
      <c r="X26" s="163">
        <v>7.9839613594634109</v>
      </c>
      <c r="Y26" s="166"/>
      <c r="Z26" s="170"/>
      <c r="AA26" s="169">
        <v>28.37739638990594</v>
      </c>
      <c r="AB26" s="147"/>
      <c r="AC26" s="147">
        <v>47.711442099663984</v>
      </c>
      <c r="AD26" s="147"/>
      <c r="AE26" s="147">
        <v>15.961463584441383</v>
      </c>
      <c r="AF26" s="147"/>
      <c r="AG26" s="147">
        <v>7.9496979259886986</v>
      </c>
      <c r="AH26" s="147"/>
      <c r="AI26" s="163">
        <v>13.510478013616463</v>
      </c>
      <c r="AJ26" s="90"/>
      <c r="AK26" s="90"/>
      <c r="AL26" s="90"/>
      <c r="AM26" s="90"/>
      <c r="AN26" s="90"/>
      <c r="AO26" s="90"/>
      <c r="AP26" s="90"/>
      <c r="AQ26" s="90"/>
      <c r="AU26" s="1"/>
    </row>
    <row r="27" spans="1:47" ht="20.25" customHeight="1" x14ac:dyDescent="0.25">
      <c r="A27" s="133"/>
      <c r="B27" s="238"/>
      <c r="C27" s="28" t="s">
        <v>85</v>
      </c>
      <c r="D27" s="37"/>
      <c r="E27" s="164">
        <v>18.502626055830959</v>
      </c>
      <c r="F27" s="165"/>
      <c r="G27" s="164">
        <v>51.706046206833136</v>
      </c>
      <c r="H27" s="165"/>
      <c r="I27" s="164">
        <v>29.791327737335909</v>
      </c>
      <c r="J27" s="165"/>
      <c r="K27" s="164">
        <v>0</v>
      </c>
      <c r="L27" s="166"/>
      <c r="M27" s="163">
        <v>-11.28870168150495</v>
      </c>
      <c r="N27" s="166"/>
      <c r="O27" s="168"/>
      <c r="P27" s="169">
        <v>26.156514498937767</v>
      </c>
      <c r="Q27" s="166"/>
      <c r="R27" s="169">
        <v>53.904473304009983</v>
      </c>
      <c r="S27" s="166"/>
      <c r="T27" s="169">
        <v>17.398610961573802</v>
      </c>
      <c r="U27" s="166"/>
      <c r="V27" s="169">
        <v>2.5404012354784382</v>
      </c>
      <c r="W27" s="166"/>
      <c r="X27" s="163">
        <v>9.0729106809434636</v>
      </c>
      <c r="Y27" s="166"/>
      <c r="Z27" s="170"/>
      <c r="AA27" s="169">
        <v>30.496920669302241</v>
      </c>
      <c r="AB27" s="147"/>
      <c r="AC27" s="147">
        <v>50.707581575067316</v>
      </c>
      <c r="AD27" s="147"/>
      <c r="AE27" s="147">
        <v>15.177434648728902</v>
      </c>
      <c r="AF27" s="147"/>
      <c r="AG27" s="147">
        <v>3.6180631069015217</v>
      </c>
      <c r="AH27" s="147"/>
      <c r="AI27" s="163">
        <v>15.784152417456577</v>
      </c>
      <c r="AJ27" s="90"/>
      <c r="AK27" s="90"/>
      <c r="AL27" s="90"/>
      <c r="AM27" s="90"/>
      <c r="AN27" s="3"/>
      <c r="AO27" s="3"/>
      <c r="AP27" s="90"/>
      <c r="AQ27" s="90"/>
      <c r="AU27" s="1"/>
    </row>
    <row r="28" spans="1:47" ht="20.25" customHeight="1" x14ac:dyDescent="0.25">
      <c r="A28" s="133"/>
      <c r="B28" s="238"/>
      <c r="C28" s="28" t="s">
        <v>86</v>
      </c>
      <c r="D28" s="37"/>
      <c r="E28" s="171">
        <v>23.934621654871442</v>
      </c>
      <c r="F28" s="165"/>
      <c r="G28" s="171">
        <v>48.6</v>
      </c>
      <c r="H28" s="165"/>
      <c r="I28" s="171">
        <v>26.161851995958436</v>
      </c>
      <c r="J28" s="165"/>
      <c r="K28" s="171">
        <v>1.3117826338279888</v>
      </c>
      <c r="L28" s="169"/>
      <c r="M28" s="163">
        <v>-2.2000891702088734</v>
      </c>
      <c r="N28" s="166"/>
      <c r="O28" s="168"/>
      <c r="P28" s="172">
        <v>27.866226000313155</v>
      </c>
      <c r="Q28" s="169"/>
      <c r="R28" s="172">
        <v>54.311641808498422</v>
      </c>
      <c r="S28" s="169"/>
      <c r="T28" s="169">
        <v>15.375335237619753</v>
      </c>
      <c r="U28" s="169"/>
      <c r="V28" s="169">
        <v>2.3374662331546077</v>
      </c>
      <c r="W28" s="169"/>
      <c r="X28" s="163">
        <v>12.897128021860436</v>
      </c>
      <c r="Y28" s="166"/>
      <c r="Z28" s="170"/>
      <c r="AA28" s="169">
        <v>32.748151558592895</v>
      </c>
      <c r="AB28" s="147"/>
      <c r="AC28" s="162">
        <v>50.056345051044083</v>
      </c>
      <c r="AD28" s="147"/>
      <c r="AE28" s="162">
        <v>13.682874766447625</v>
      </c>
      <c r="AF28" s="147"/>
      <c r="AG28" s="147">
        <v>3.4032979035013446</v>
      </c>
      <c r="AH28" s="147"/>
      <c r="AI28" s="163">
        <v>19.73427344370532</v>
      </c>
      <c r="AJ28" s="90"/>
      <c r="AK28" s="90"/>
      <c r="AL28" s="90"/>
      <c r="AM28" s="90"/>
      <c r="AN28" s="90"/>
      <c r="AO28" s="90"/>
      <c r="AP28" s="90"/>
      <c r="AQ28" s="90"/>
      <c r="AU28" s="1"/>
    </row>
    <row r="29" spans="1:47" x14ac:dyDescent="0.25">
      <c r="D29" s="1"/>
      <c r="M29" s="40"/>
      <c r="N29" s="3"/>
      <c r="O29" s="3"/>
      <c r="Q29" s="1"/>
      <c r="X29" s="40"/>
      <c r="Y29" s="3"/>
      <c r="Z29" s="3"/>
      <c r="AF29" s="1"/>
      <c r="AG29" s="1"/>
      <c r="AI29" s="40"/>
      <c r="AJ29" s="95"/>
      <c r="AK29" s="95"/>
      <c r="AL29" s="95"/>
      <c r="AM29" s="95"/>
      <c r="AN29" s="95"/>
      <c r="AO29" s="95"/>
      <c r="AP29" s="95"/>
      <c r="AQ29" s="95"/>
      <c r="AR29" s="3"/>
      <c r="AU29" s="1"/>
    </row>
    <row r="30" spans="1:47" ht="15" customHeight="1" x14ac:dyDescent="0.25">
      <c r="C30" s="44"/>
      <c r="D30" s="44"/>
      <c r="E30" s="44"/>
      <c r="F30" s="44"/>
      <c r="G30" s="44"/>
      <c r="H30" s="44"/>
      <c r="I30" s="44"/>
      <c r="J30" s="44"/>
      <c r="K30" s="44"/>
      <c r="L30" s="44"/>
      <c r="M30" s="43"/>
      <c r="N30" s="3"/>
      <c r="O30" s="3"/>
      <c r="P30" s="44"/>
      <c r="Q30" s="44"/>
      <c r="R30" s="44"/>
      <c r="S30" s="44"/>
      <c r="T30" s="44"/>
      <c r="U30" s="44"/>
      <c r="V30" s="44"/>
      <c r="W30" s="44"/>
      <c r="X30" s="44"/>
      <c r="Y30" s="3"/>
      <c r="Z30" s="3"/>
      <c r="AA30" s="44"/>
      <c r="AB30" s="43"/>
      <c r="AC30" s="43"/>
      <c r="AD30" s="44"/>
      <c r="AE30" s="44"/>
      <c r="AF30" s="44"/>
      <c r="AG30" s="44"/>
      <c r="AH30" s="44"/>
      <c r="AI30" s="44"/>
      <c r="AJ30" s="3"/>
      <c r="AK30" s="3"/>
      <c r="AL30" s="3"/>
      <c r="AM30" s="3"/>
      <c r="AN30" s="3"/>
      <c r="AO30" s="3"/>
      <c r="AP30" s="3"/>
      <c r="AQ30" s="4"/>
      <c r="AU30" s="1"/>
    </row>
    <row r="31" spans="1:47" ht="24.75" customHeight="1" x14ac:dyDescent="0.25">
      <c r="B31" s="234" t="s">
        <v>204</v>
      </c>
      <c r="C31" s="234"/>
      <c r="D31" s="234"/>
      <c r="E31" s="234"/>
      <c r="F31" s="234"/>
      <c r="G31" s="234"/>
      <c r="H31" s="234"/>
      <c r="I31" s="234"/>
      <c r="J31" s="234"/>
      <c r="K31" s="234"/>
      <c r="L31" s="234"/>
      <c r="M31" s="234"/>
      <c r="N31" s="234"/>
      <c r="Q31" s="228" t="s">
        <v>211</v>
      </c>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30"/>
    </row>
    <row r="32" spans="1:47" ht="12" customHeight="1" x14ac:dyDescent="0.25">
      <c r="A32" s="4"/>
      <c r="B32" s="61"/>
      <c r="C32" s="61"/>
      <c r="D32" s="61"/>
      <c r="E32" s="61"/>
      <c r="F32" s="61"/>
      <c r="G32" s="61"/>
      <c r="H32" s="61"/>
      <c r="I32" s="61"/>
      <c r="J32" s="61"/>
      <c r="K32" s="61"/>
      <c r="L32" s="61"/>
      <c r="N32" s="1"/>
      <c r="Q32" s="85"/>
      <c r="R32" s="3"/>
      <c r="S32" s="3"/>
      <c r="T32" s="3"/>
      <c r="U32" s="3"/>
      <c r="V32" s="3"/>
      <c r="W32" s="3"/>
      <c r="X32" s="3"/>
      <c r="Y32" s="3"/>
      <c r="Z32" s="3"/>
      <c r="AA32" s="3"/>
      <c r="AB32" s="3"/>
      <c r="AC32" s="3"/>
      <c r="AD32" s="3"/>
      <c r="AE32" s="3"/>
      <c r="AF32" s="4"/>
      <c r="AH32" s="3"/>
      <c r="AI32" s="3"/>
      <c r="AJ32" s="3"/>
      <c r="AK32" s="3"/>
      <c r="AL32" s="3"/>
      <c r="AM32" s="3"/>
      <c r="AN32" s="3"/>
      <c r="AO32" s="3"/>
      <c r="AP32" s="3"/>
      <c r="AQ32" s="3"/>
      <c r="AR32" s="3"/>
      <c r="AS32" s="3"/>
      <c r="AT32" s="3"/>
      <c r="AU32" s="94"/>
    </row>
    <row r="33" spans="1:47" ht="24" customHeight="1" x14ac:dyDescent="0.25">
      <c r="B33" s="235" t="s">
        <v>209</v>
      </c>
      <c r="C33" s="235"/>
      <c r="D33" s="235"/>
      <c r="E33" s="235"/>
      <c r="F33" s="235"/>
      <c r="G33" s="235"/>
      <c r="H33" s="235"/>
      <c r="I33" s="235"/>
      <c r="J33" s="235"/>
      <c r="K33" s="235"/>
      <c r="L33" s="235"/>
      <c r="M33" s="235"/>
      <c r="N33" s="235"/>
      <c r="Q33" s="231" t="s">
        <v>213</v>
      </c>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3"/>
    </row>
    <row r="34" spans="1:47" ht="12" customHeight="1" x14ac:dyDescent="0.25">
      <c r="B34" s="60"/>
      <c r="C34" s="60"/>
      <c r="D34" s="60"/>
      <c r="E34" s="60"/>
      <c r="F34" s="60"/>
      <c r="G34" s="60"/>
      <c r="H34" s="60"/>
      <c r="I34" s="60"/>
      <c r="J34" s="60"/>
      <c r="K34" s="60"/>
      <c r="L34" s="60"/>
      <c r="N34" s="1"/>
      <c r="Q34" s="107"/>
      <c r="R34" s="100"/>
      <c r="S34" s="100"/>
      <c r="T34" s="100"/>
      <c r="U34" s="100"/>
      <c r="V34" s="100"/>
      <c r="W34" s="100"/>
      <c r="X34" s="100"/>
      <c r="Y34" s="100"/>
      <c r="Z34" s="100"/>
      <c r="AA34" s="100"/>
      <c r="AB34" s="3"/>
      <c r="AC34" s="3"/>
      <c r="AD34" s="3"/>
      <c r="AE34" s="3"/>
      <c r="AF34" s="4"/>
      <c r="AH34" s="3"/>
      <c r="AI34" s="3"/>
      <c r="AJ34" s="3"/>
      <c r="AK34" s="3"/>
      <c r="AL34" s="3"/>
      <c r="AM34" s="3"/>
      <c r="AN34" s="3"/>
      <c r="AO34" s="3"/>
      <c r="AP34" s="3"/>
      <c r="AQ34" s="3"/>
      <c r="AR34" s="3"/>
      <c r="AS34" s="3"/>
      <c r="AT34" s="3"/>
      <c r="AU34" s="94"/>
    </row>
    <row r="35" spans="1:47" ht="24" customHeight="1" x14ac:dyDescent="0.25">
      <c r="B35" s="234" t="s">
        <v>210</v>
      </c>
      <c r="C35" s="234"/>
      <c r="D35" s="234"/>
      <c r="E35" s="234"/>
      <c r="F35" s="234"/>
      <c r="G35" s="234"/>
      <c r="H35" s="234"/>
      <c r="I35" s="234"/>
      <c r="J35" s="234"/>
      <c r="K35" s="234"/>
      <c r="L35" s="234"/>
      <c r="M35" s="234"/>
      <c r="N35" s="234"/>
      <c r="Q35" s="231" t="s">
        <v>212</v>
      </c>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3"/>
    </row>
    <row r="36" spans="1:47" ht="12" customHeight="1" x14ac:dyDescent="0.25">
      <c r="B36" s="234"/>
      <c r="C36" s="234"/>
      <c r="D36" s="234"/>
      <c r="E36" s="234"/>
      <c r="F36" s="234"/>
      <c r="G36" s="234"/>
      <c r="H36" s="234"/>
      <c r="I36" s="234"/>
      <c r="J36" s="234"/>
      <c r="K36" s="234"/>
      <c r="L36" s="234"/>
      <c r="M36" s="234"/>
      <c r="N36" s="234"/>
      <c r="Q36" s="108"/>
      <c r="R36" s="101"/>
      <c r="S36" s="101"/>
      <c r="T36" s="101"/>
      <c r="U36" s="101"/>
      <c r="V36" s="101"/>
      <c r="W36" s="101"/>
      <c r="X36" s="101"/>
      <c r="Y36" s="101"/>
      <c r="Z36" s="101"/>
      <c r="AA36" s="101"/>
      <c r="AB36" s="3"/>
      <c r="AC36" s="3"/>
      <c r="AD36" s="3"/>
      <c r="AE36" s="3"/>
      <c r="AF36" s="4"/>
      <c r="AH36" s="3"/>
      <c r="AI36" s="3"/>
      <c r="AJ36" s="3"/>
      <c r="AK36" s="3"/>
      <c r="AL36" s="3"/>
      <c r="AM36" s="3"/>
      <c r="AN36" s="3"/>
      <c r="AO36" s="3"/>
      <c r="AP36" s="3"/>
      <c r="AQ36" s="3"/>
      <c r="AR36" s="3"/>
      <c r="AS36" s="3"/>
      <c r="AT36" s="3"/>
      <c r="AU36" s="94"/>
    </row>
    <row r="37" spans="1:47" ht="12" customHeight="1" x14ac:dyDescent="0.25">
      <c r="B37" s="234" t="s">
        <v>202</v>
      </c>
      <c r="C37" s="234"/>
      <c r="D37" s="234"/>
      <c r="E37" s="234"/>
      <c r="F37" s="234"/>
      <c r="G37" s="234"/>
      <c r="H37" s="234"/>
      <c r="I37" s="234"/>
      <c r="J37" s="234"/>
      <c r="K37" s="234"/>
      <c r="L37" s="234"/>
      <c r="M37" s="234"/>
      <c r="N37" s="234"/>
      <c r="Q37" s="222" t="s">
        <v>87</v>
      </c>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4"/>
    </row>
    <row r="38" spans="1:47" ht="21" customHeight="1" x14ac:dyDescent="0.25">
      <c r="D38" s="1"/>
      <c r="N38" s="1"/>
      <c r="Q38" s="225"/>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c r="AU38" s="227"/>
    </row>
    <row r="39" spans="1:47" ht="21" customHeight="1" x14ac:dyDescent="0.25">
      <c r="D39" s="1"/>
      <c r="N39" s="1"/>
    </row>
    <row r="40" spans="1:47" ht="21" customHeight="1" x14ac:dyDescent="0.25">
      <c r="D40" s="1"/>
      <c r="N40" s="1"/>
    </row>
    <row r="41" spans="1:47" ht="21" customHeight="1" x14ac:dyDescent="0.25">
      <c r="D41" s="1"/>
      <c r="N41" s="1"/>
      <c r="Q41" s="1"/>
      <c r="AF41" s="1"/>
      <c r="AG41" s="1"/>
    </row>
    <row r="42" spans="1:47" ht="21" customHeight="1" x14ac:dyDescent="0.25">
      <c r="D42" s="1"/>
      <c r="N42" s="1"/>
      <c r="Q42" s="1"/>
      <c r="AF42" s="1"/>
      <c r="AG42" s="1"/>
    </row>
    <row r="43" spans="1:47" ht="21" customHeight="1" x14ac:dyDescent="0.25">
      <c r="D43" s="1"/>
      <c r="N43" s="1"/>
      <c r="Q43" s="1"/>
      <c r="AF43" s="1"/>
      <c r="AG43" s="1"/>
    </row>
    <row r="44" spans="1:47" ht="21" customHeight="1" x14ac:dyDescent="0.25">
      <c r="D44" s="1"/>
      <c r="N44" s="1"/>
      <c r="Q44" s="1"/>
      <c r="AF44" s="1"/>
      <c r="AG44" s="1"/>
    </row>
    <row r="45" spans="1:47" ht="21" customHeight="1" x14ac:dyDescent="0.25">
      <c r="D45" s="1"/>
      <c r="N45" s="1"/>
      <c r="Q45" s="1"/>
      <c r="AF45" s="1"/>
      <c r="AG45" s="1"/>
    </row>
    <row r="46" spans="1:47" x14ac:dyDescent="0.25">
      <c r="A46" s="7"/>
      <c r="D46" s="1"/>
      <c r="N46" s="1"/>
      <c r="Q46" s="1"/>
      <c r="AF46" s="1"/>
      <c r="AG46" s="1"/>
    </row>
    <row r="47" spans="1:47" x14ac:dyDescent="0.25">
      <c r="A47" s="7"/>
      <c r="D47" s="1"/>
      <c r="N47" s="1"/>
      <c r="Q47" s="1"/>
      <c r="AF47" s="1"/>
      <c r="AG47" s="1"/>
    </row>
    <row r="48" spans="1:47" x14ac:dyDescent="0.25">
      <c r="A48" s="7"/>
      <c r="D48" s="1"/>
      <c r="N48" s="1"/>
      <c r="Q48" s="1"/>
      <c r="AF48" s="1"/>
      <c r="AG48" s="1"/>
    </row>
    <row r="49" spans="1:33" x14ac:dyDescent="0.25">
      <c r="A49" s="7"/>
      <c r="D49" s="1"/>
      <c r="N49" s="1"/>
      <c r="Q49" s="1"/>
      <c r="AF49" s="1"/>
      <c r="AG49" s="1"/>
    </row>
    <row r="50" spans="1:33" x14ac:dyDescent="0.25">
      <c r="A50" s="7"/>
      <c r="D50" s="1"/>
      <c r="N50" s="1"/>
      <c r="Q50" s="1"/>
      <c r="AF50" s="1"/>
      <c r="AG50" s="1"/>
    </row>
    <row r="51" spans="1:33" x14ac:dyDescent="0.25">
      <c r="A51" s="7"/>
      <c r="D51" s="1"/>
      <c r="N51" s="1"/>
      <c r="Q51" s="1"/>
      <c r="AF51" s="1"/>
      <c r="AG51" s="1"/>
    </row>
    <row r="52" spans="1:33" x14ac:dyDescent="0.25">
      <c r="A52" s="7"/>
      <c r="D52" s="1"/>
      <c r="N52" s="1"/>
      <c r="Q52" s="1"/>
      <c r="AF52" s="1"/>
      <c r="AG52" s="1"/>
    </row>
    <row r="53" spans="1:33" x14ac:dyDescent="0.25">
      <c r="A53" s="7"/>
      <c r="D53" s="1"/>
      <c r="N53" s="1"/>
      <c r="Q53" s="1"/>
      <c r="AF53" s="1"/>
      <c r="AG53" s="1"/>
    </row>
    <row r="54" spans="1:33" x14ac:dyDescent="0.25">
      <c r="D54" s="1"/>
      <c r="N54" s="1"/>
      <c r="Q54" s="1"/>
      <c r="AF54" s="1"/>
      <c r="AG54" s="1"/>
    </row>
    <row r="55" spans="1:33" ht="15" customHeight="1" x14ac:dyDescent="0.25">
      <c r="D55" s="1"/>
      <c r="N55" s="1"/>
      <c r="Q55" s="1"/>
      <c r="AF55" s="1"/>
      <c r="AG55" s="1"/>
    </row>
    <row r="56" spans="1:33" x14ac:dyDescent="0.25">
      <c r="B56" s="7"/>
      <c r="D56" s="1"/>
      <c r="N56" s="1"/>
      <c r="Q56" s="1"/>
      <c r="AF56" s="1"/>
      <c r="AG56" s="1"/>
    </row>
    <row r="57" spans="1:33" x14ac:dyDescent="0.25">
      <c r="B57" s="7"/>
      <c r="D57" s="1"/>
      <c r="N57" s="1"/>
      <c r="Q57" s="1"/>
      <c r="AF57" s="1"/>
      <c r="AG57" s="1"/>
    </row>
    <row r="58" spans="1:33" x14ac:dyDescent="0.25">
      <c r="B58" s="7"/>
      <c r="D58" s="1"/>
      <c r="N58" s="1"/>
      <c r="Q58" s="1"/>
      <c r="AF58" s="1"/>
      <c r="AG58" s="1"/>
    </row>
    <row r="59" spans="1:33" x14ac:dyDescent="0.25">
      <c r="B59" s="7"/>
      <c r="D59" s="1"/>
      <c r="N59" s="1"/>
      <c r="Q59" s="1"/>
      <c r="AF59" s="1"/>
      <c r="AG59" s="1"/>
    </row>
    <row r="60" spans="1:33" x14ac:dyDescent="0.25">
      <c r="B60" s="7"/>
      <c r="D60" s="1"/>
      <c r="N60" s="1"/>
      <c r="Q60" s="1"/>
      <c r="AF60" s="1"/>
      <c r="AG60" s="1"/>
    </row>
    <row r="61" spans="1:33" x14ac:dyDescent="0.25">
      <c r="B61" s="7"/>
      <c r="D61" s="1"/>
      <c r="N61" s="1"/>
      <c r="Q61" s="1"/>
      <c r="AF61" s="1"/>
      <c r="AG61" s="1"/>
    </row>
    <row r="62" spans="1:33" x14ac:dyDescent="0.25">
      <c r="B62" s="7"/>
      <c r="D62" s="1"/>
      <c r="N62" s="1"/>
      <c r="Q62" s="1"/>
      <c r="AF62" s="1"/>
      <c r="AG62" s="1"/>
    </row>
    <row r="63" spans="1:33" x14ac:dyDescent="0.25">
      <c r="B63" s="7"/>
      <c r="D63" s="1"/>
      <c r="N63" s="1"/>
      <c r="Q63" s="1"/>
      <c r="AF63" s="1"/>
      <c r="AG63" s="1"/>
    </row>
    <row r="64" spans="1:33" x14ac:dyDescent="0.25">
      <c r="B64" s="7"/>
      <c r="D64" s="1"/>
      <c r="N64" s="1"/>
      <c r="Q64" s="1"/>
      <c r="AF64" s="1"/>
      <c r="AG64" s="1"/>
    </row>
    <row r="65" spans="2:33" x14ac:dyDescent="0.25">
      <c r="B65" s="7"/>
      <c r="D65" s="1"/>
      <c r="N65" s="1"/>
      <c r="Q65" s="1"/>
      <c r="AF65" s="1"/>
      <c r="AG65" s="1"/>
    </row>
    <row r="66" spans="2:33" x14ac:dyDescent="0.25">
      <c r="D66" s="1"/>
      <c r="N66" s="1"/>
      <c r="Q66" s="1"/>
      <c r="AF66" s="1"/>
      <c r="AG66" s="1"/>
    </row>
    <row r="67" spans="2:33" x14ac:dyDescent="0.25">
      <c r="D67" s="1"/>
      <c r="N67" s="1"/>
      <c r="Q67" s="1"/>
      <c r="AF67" s="1"/>
      <c r="AG67" s="1"/>
    </row>
    <row r="68" spans="2:33" x14ac:dyDescent="0.25">
      <c r="D68" s="1"/>
      <c r="N68" s="1"/>
      <c r="Q68" s="1"/>
      <c r="AF68" s="1"/>
      <c r="AG68" s="1"/>
    </row>
    <row r="69" spans="2:33" x14ac:dyDescent="0.25">
      <c r="D69" s="1"/>
      <c r="N69" s="1"/>
      <c r="Q69" s="1"/>
      <c r="AF69" s="1"/>
      <c r="AG69" s="1"/>
    </row>
    <row r="70" spans="2:33" x14ac:dyDescent="0.25">
      <c r="D70" s="1"/>
      <c r="N70" s="1"/>
      <c r="Q70" s="1"/>
      <c r="AF70" s="1"/>
      <c r="AG70" s="1"/>
    </row>
    <row r="71" spans="2:33" x14ac:dyDescent="0.25">
      <c r="D71" s="1"/>
      <c r="N71" s="1"/>
      <c r="Q71" s="1"/>
      <c r="AF71" s="1"/>
      <c r="AG71" s="1"/>
    </row>
    <row r="72" spans="2:33" x14ac:dyDescent="0.25">
      <c r="D72" s="1"/>
      <c r="N72" s="1"/>
      <c r="Q72" s="1"/>
      <c r="AF72" s="1"/>
      <c r="AG72" s="1"/>
    </row>
    <row r="73" spans="2:33" x14ac:dyDescent="0.25">
      <c r="D73" s="1"/>
      <c r="N73" s="1"/>
      <c r="Q73" s="1"/>
      <c r="AF73" s="1"/>
      <c r="AG73" s="1"/>
    </row>
    <row r="74" spans="2:33" x14ac:dyDescent="0.25">
      <c r="D74" s="1"/>
      <c r="N74" s="1"/>
      <c r="Q74" s="1"/>
      <c r="AF74" s="1"/>
      <c r="AG74" s="1"/>
    </row>
    <row r="75" spans="2:33" x14ac:dyDescent="0.25">
      <c r="D75" s="1"/>
      <c r="N75" s="1"/>
      <c r="Q75" s="1"/>
      <c r="AF75" s="1"/>
      <c r="AG75" s="1"/>
    </row>
    <row r="76" spans="2:33" x14ac:dyDescent="0.25">
      <c r="D76" s="1"/>
      <c r="N76" s="1"/>
      <c r="Q76" s="1"/>
      <c r="AF76" s="1"/>
      <c r="AG76" s="1"/>
    </row>
    <row r="77" spans="2:33" x14ac:dyDescent="0.25">
      <c r="D77" s="1"/>
      <c r="N77" s="1"/>
      <c r="Q77" s="1"/>
      <c r="AF77" s="1"/>
      <c r="AG77" s="1"/>
    </row>
    <row r="78" spans="2:33" x14ac:dyDescent="0.25">
      <c r="D78" s="1"/>
      <c r="N78" s="1"/>
      <c r="Q78" s="1"/>
      <c r="AF78" s="1"/>
      <c r="AG78" s="1"/>
    </row>
    <row r="79" spans="2:33" x14ac:dyDescent="0.25">
      <c r="D79" s="1"/>
      <c r="N79" s="1"/>
      <c r="Q79" s="1"/>
      <c r="AF79" s="1"/>
      <c r="AG79" s="1"/>
    </row>
    <row r="80" spans="2:33" x14ac:dyDescent="0.25">
      <c r="D80" s="1"/>
      <c r="N80" s="1"/>
      <c r="Q80" s="1"/>
      <c r="AF80" s="1"/>
      <c r="AG80" s="1"/>
    </row>
    <row r="81" spans="4:35" x14ac:dyDescent="0.25">
      <c r="D81" s="1"/>
      <c r="N81" s="1"/>
      <c r="Q81" s="1"/>
      <c r="AF81" s="1"/>
      <c r="AG81" s="1"/>
    </row>
    <row r="82" spans="4:35" x14ac:dyDescent="0.25">
      <c r="D82" s="1"/>
      <c r="N82" s="1"/>
      <c r="Q82" s="1"/>
      <c r="AF82" s="1"/>
      <c r="AG82" s="1"/>
    </row>
    <row r="83" spans="4:35" x14ac:dyDescent="0.25">
      <c r="D83" s="1"/>
      <c r="N83" s="1"/>
      <c r="Q83" s="1"/>
      <c r="AF83" s="1"/>
      <c r="AG83" s="1"/>
    </row>
    <row r="84" spans="4:35" x14ac:dyDescent="0.25">
      <c r="E84" s="128"/>
      <c r="F84" s="128"/>
      <c r="G84" s="128"/>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row>
    <row r="85" spans="4:35" x14ac:dyDescent="0.25">
      <c r="E85" s="128"/>
      <c r="F85" s="128"/>
      <c r="G85" s="128"/>
      <c r="H85" s="128"/>
      <c r="I85" s="128"/>
      <c r="J85" s="128"/>
      <c r="K85" s="128"/>
      <c r="L85" s="128"/>
      <c r="M85" s="128"/>
      <c r="N85" s="128"/>
      <c r="O85" s="128"/>
      <c r="P85" s="128"/>
      <c r="Q85" s="128"/>
      <c r="R85" s="128"/>
      <c r="S85" s="128"/>
      <c r="T85" s="128"/>
      <c r="U85" s="128"/>
      <c r="V85" s="128"/>
      <c r="W85" s="128"/>
      <c r="X85" s="128"/>
      <c r="Y85" s="128"/>
      <c r="Z85" s="128"/>
      <c r="AA85" s="128"/>
      <c r="AB85" s="128"/>
      <c r="AC85" s="128"/>
      <c r="AD85" s="128"/>
      <c r="AE85" s="128"/>
      <c r="AF85" s="128"/>
      <c r="AG85" s="128"/>
      <c r="AH85" s="128"/>
      <c r="AI85" s="128"/>
    </row>
    <row r="86" spans="4:35" x14ac:dyDescent="0.25">
      <c r="E86" s="128"/>
      <c r="F86" s="128"/>
      <c r="G86" s="128"/>
      <c r="H86" s="128"/>
      <c r="I86" s="128"/>
      <c r="J86" s="128"/>
      <c r="K86" s="128"/>
      <c r="L86" s="128"/>
      <c r="M86" s="128"/>
      <c r="N86" s="128"/>
      <c r="O86" s="128"/>
      <c r="P86" s="128"/>
      <c r="Q86" s="128"/>
      <c r="R86" s="128"/>
      <c r="S86" s="128"/>
      <c r="T86" s="128"/>
      <c r="U86" s="128"/>
      <c r="V86" s="128"/>
      <c r="W86" s="128"/>
      <c r="X86" s="128"/>
      <c r="Y86" s="128"/>
      <c r="Z86" s="128"/>
      <c r="AA86" s="128"/>
      <c r="AB86" s="128"/>
      <c r="AC86" s="128"/>
      <c r="AD86" s="128"/>
      <c r="AE86" s="128"/>
      <c r="AF86" s="128"/>
      <c r="AG86" s="128"/>
      <c r="AH86" s="128"/>
      <c r="AI86" s="128"/>
    </row>
    <row r="87" spans="4:35" x14ac:dyDescent="0.25">
      <c r="E87" s="128"/>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c r="AE87" s="128"/>
      <c r="AF87" s="128"/>
      <c r="AG87" s="128"/>
      <c r="AH87" s="128"/>
      <c r="AI87" s="128"/>
    </row>
  </sheetData>
  <mergeCells count="14">
    <mergeCell ref="E8:M8"/>
    <mergeCell ref="P8:X8"/>
    <mergeCell ref="AA8:AI8"/>
    <mergeCell ref="Q37:AU38"/>
    <mergeCell ref="Q31:AU31"/>
    <mergeCell ref="Q33:AU33"/>
    <mergeCell ref="Q35:AU35"/>
    <mergeCell ref="B31:N31"/>
    <mergeCell ref="B33:N33"/>
    <mergeCell ref="B35:N35"/>
    <mergeCell ref="B36:N36"/>
    <mergeCell ref="B37:N37"/>
    <mergeCell ref="B13:B22"/>
    <mergeCell ref="B25:B28"/>
  </mergeCells>
  <pageMargins left="0.70866141732283472" right="0.70866141732283472" top="0.74803149606299213" bottom="0.74803149606299213" header="0.31496062992125984" footer="0.31496062992125984"/>
  <pageSetup paperSize="9" scale="4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BX65"/>
  <sheetViews>
    <sheetView zoomScale="112" zoomScaleNormal="112" workbookViewId="0">
      <selection activeCell="A5" sqref="A5"/>
    </sheetView>
  </sheetViews>
  <sheetFormatPr baseColWidth="10" defaultRowHeight="15" x14ac:dyDescent="0.25"/>
  <cols>
    <col min="1" max="1" width="3.42578125" style="1" customWidth="1"/>
    <col min="2" max="2" width="6.42578125" style="1" customWidth="1"/>
    <col min="3" max="3" width="30.5703125" style="1" customWidth="1"/>
    <col min="4" max="4" width="3.85546875" style="6" customWidth="1"/>
    <col min="5" max="5" width="11.140625" style="1" customWidth="1"/>
    <col min="6" max="6" width="2.28515625" style="1" customWidth="1"/>
    <col min="7" max="7" width="8" style="1" customWidth="1"/>
    <col min="8" max="8" width="2.28515625" style="1" customWidth="1"/>
    <col min="9" max="9" width="20.42578125" style="1" customWidth="1"/>
    <col min="10" max="10" width="2.28515625" style="1" customWidth="1"/>
    <col min="11" max="11" width="13.7109375" style="1" customWidth="1"/>
    <col min="12" max="12" width="2.28515625" style="1" customWidth="1"/>
    <col min="13" max="13" width="7.85546875" style="1" customWidth="1"/>
    <col min="14" max="14" width="4.28515625" style="6" customWidth="1"/>
    <col min="15" max="15" width="4.28515625" style="1" customWidth="1"/>
    <col min="16" max="16" width="8" style="1" customWidth="1"/>
    <col min="17" max="17" width="2.28515625" style="1" customWidth="1"/>
    <col min="18" max="18" width="8" style="1" customWidth="1"/>
    <col min="19" max="19" width="2.28515625" style="1" customWidth="1"/>
    <col min="20" max="20" width="18" style="1" customWidth="1"/>
    <col min="21" max="21" width="2.28515625" style="1" customWidth="1"/>
    <col min="22" max="22" width="13.5703125" style="1" customWidth="1"/>
    <col min="23" max="23" width="2.28515625" style="1" customWidth="1"/>
    <col min="24" max="24" width="7.5703125" style="1" customWidth="1"/>
    <col min="25" max="25" width="9.5703125" style="1" customWidth="1"/>
    <col min="26" max="26" width="4.28515625" style="1" customWidth="1"/>
    <col min="27" max="27" width="8" style="1" customWidth="1"/>
    <col min="28" max="28" width="2.28515625" style="1" customWidth="1"/>
    <col min="29" max="29" width="8" style="1" customWidth="1"/>
    <col min="30" max="30" width="2.28515625" style="1" customWidth="1"/>
    <col min="31" max="31" width="22.28515625" style="1" customWidth="1"/>
    <col min="32" max="32" width="2.28515625" style="1" customWidth="1"/>
    <col min="33" max="33" width="15.5703125" style="1" customWidth="1"/>
    <col min="34" max="34" width="2.28515625" style="1" customWidth="1"/>
    <col min="35" max="35" width="5.85546875" style="1" customWidth="1"/>
    <col min="36" max="37" width="4.5703125" style="1" customWidth="1"/>
    <col min="38" max="38" width="8" style="1" customWidth="1"/>
    <col min="39" max="39" width="2.28515625" style="1" customWidth="1"/>
    <col min="40" max="40" width="8" style="1" customWidth="1"/>
    <col min="41" max="41" width="2.28515625" style="1" customWidth="1"/>
    <col min="42" max="42" width="16.85546875" style="1" customWidth="1"/>
    <col min="43" max="43" width="2.28515625" style="1" customWidth="1"/>
    <col min="44" max="44" width="15.7109375" style="1" customWidth="1"/>
    <col min="45" max="45" width="2.28515625" style="1" customWidth="1"/>
    <col min="46" max="46" width="5.85546875" style="1" customWidth="1"/>
    <col min="47" max="47" width="4.5703125" style="1" customWidth="1"/>
    <col min="48" max="49" width="2.140625" style="1" customWidth="1"/>
    <col min="50" max="52" width="4.5703125" style="1" customWidth="1"/>
    <col min="53" max="54" width="5.140625" style="1" customWidth="1"/>
    <col min="55" max="61" width="4.5703125" style="1" customWidth="1"/>
    <col min="62" max="62" width="5.28515625" style="1" customWidth="1"/>
    <col min="63" max="63" width="4.5703125" style="1" customWidth="1"/>
    <col min="64" max="16384" width="11.42578125" style="1"/>
  </cols>
  <sheetData>
    <row r="1" spans="1:76" ht="54.75" customHeight="1" x14ac:dyDescent="0.25"/>
    <row r="3" spans="1:76" ht="23.25" x14ac:dyDescent="0.35">
      <c r="A3" s="5"/>
      <c r="B3" s="9" t="str">
        <f>'Table of contents'!B3</f>
        <v>EXPORT SENTIMENT SURVEY: FIRST QUARTER 2023</v>
      </c>
      <c r="C3" s="9"/>
      <c r="D3" s="9"/>
      <c r="E3" s="9"/>
      <c r="F3" s="9"/>
      <c r="G3" s="9"/>
      <c r="H3" s="9"/>
      <c r="I3" s="9"/>
      <c r="J3" s="9"/>
      <c r="K3" s="9"/>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row>
    <row r="4" spans="1:76" ht="15.75" x14ac:dyDescent="0.25">
      <c r="A4" s="13"/>
      <c r="D4" s="1"/>
      <c r="N4" s="1"/>
      <c r="AU4" s="3"/>
    </row>
    <row r="5" spans="1:76" ht="15.75" x14ac:dyDescent="0.25">
      <c r="A5" s="13"/>
      <c r="B5" s="14" t="s">
        <v>88</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1:76" ht="15.75" x14ac:dyDescent="0.25">
      <c r="A6" s="13"/>
      <c r="B6" s="30"/>
      <c r="C6" s="3"/>
      <c r="D6" s="3"/>
      <c r="E6" s="3"/>
      <c r="F6" s="3"/>
      <c r="G6" s="3"/>
      <c r="H6" s="3"/>
      <c r="I6" s="3"/>
      <c r="J6" s="3"/>
      <c r="K6" s="3"/>
      <c r="L6" s="3"/>
      <c r="M6" s="3"/>
      <c r="N6" s="3"/>
      <c r="O6" s="3"/>
      <c r="P6" s="3"/>
      <c r="Q6" s="3"/>
      <c r="R6" s="3"/>
      <c r="S6" s="3"/>
      <c r="T6" s="3"/>
      <c r="U6" s="3"/>
      <c r="AU6" s="3"/>
    </row>
    <row r="7" spans="1:76" ht="15.75" x14ac:dyDescent="0.25">
      <c r="A7" s="13"/>
      <c r="B7" s="30"/>
      <c r="C7" s="3"/>
      <c r="D7" s="3"/>
      <c r="E7" s="3"/>
      <c r="F7" s="3"/>
      <c r="G7" s="3"/>
      <c r="H7" s="3"/>
      <c r="I7" s="3"/>
      <c r="J7" s="3"/>
      <c r="K7" s="3"/>
      <c r="L7" s="3"/>
      <c r="M7" s="3"/>
      <c r="N7" s="3"/>
      <c r="O7" s="3"/>
      <c r="P7" s="3"/>
      <c r="Q7" s="3"/>
      <c r="R7" s="3"/>
      <c r="S7" s="3"/>
      <c r="T7" s="3"/>
      <c r="U7" s="3"/>
    </row>
    <row r="8" spans="1:76" ht="49.5" customHeight="1" x14ac:dyDescent="0.25">
      <c r="A8" s="13"/>
      <c r="D8" s="1"/>
      <c r="E8" s="221" t="s">
        <v>89</v>
      </c>
      <c r="F8" s="221"/>
      <c r="G8" s="221"/>
      <c r="H8" s="221"/>
      <c r="I8" s="221"/>
      <c r="J8" s="221"/>
      <c r="K8" s="221"/>
      <c r="L8" s="221"/>
      <c r="M8" s="221"/>
      <c r="P8" s="221" t="s">
        <v>90</v>
      </c>
      <c r="Q8" s="221"/>
      <c r="R8" s="221"/>
      <c r="S8" s="221"/>
      <c r="T8" s="221"/>
      <c r="U8" s="221"/>
      <c r="V8" s="221"/>
      <c r="W8" s="221"/>
      <c r="X8" s="221"/>
      <c r="AA8" s="221" t="s">
        <v>91</v>
      </c>
      <c r="AB8" s="221"/>
      <c r="AC8" s="221"/>
      <c r="AD8" s="221"/>
      <c r="AE8" s="221"/>
      <c r="AF8" s="221"/>
      <c r="AG8" s="221"/>
      <c r="AH8" s="221"/>
      <c r="AI8" s="221"/>
      <c r="AL8" s="221" t="s">
        <v>92</v>
      </c>
      <c r="AM8" s="221"/>
      <c r="AN8" s="221"/>
      <c r="AO8" s="221"/>
      <c r="AP8" s="221"/>
      <c r="AQ8" s="221"/>
      <c r="AR8" s="221"/>
      <c r="AS8" s="221"/>
      <c r="AT8" s="221"/>
      <c r="AU8" s="3"/>
    </row>
    <row r="9" spans="1:76" ht="63.75" x14ac:dyDescent="0.25">
      <c r="A9" s="13"/>
      <c r="D9" s="1"/>
      <c r="E9" s="82" t="s">
        <v>70</v>
      </c>
      <c r="F9" s="83"/>
      <c r="G9" s="82" t="s">
        <v>71</v>
      </c>
      <c r="H9" s="83"/>
      <c r="I9" s="145" t="s">
        <v>72</v>
      </c>
      <c r="J9" s="83"/>
      <c r="K9" s="145" t="s">
        <v>73</v>
      </c>
      <c r="L9" s="20"/>
      <c r="M9" s="79" t="s">
        <v>3</v>
      </c>
      <c r="N9" s="4"/>
      <c r="O9" s="85"/>
      <c r="P9" s="82" t="s">
        <v>70</v>
      </c>
      <c r="Q9" s="83"/>
      <c r="R9" s="82" t="s">
        <v>71</v>
      </c>
      <c r="S9" s="83"/>
      <c r="T9" s="145" t="s">
        <v>72</v>
      </c>
      <c r="U9" s="83"/>
      <c r="V9" s="145" t="s">
        <v>73</v>
      </c>
      <c r="W9" s="20"/>
      <c r="X9" s="79" t="s">
        <v>4</v>
      </c>
      <c r="Y9" s="4"/>
      <c r="Z9" s="55"/>
      <c r="AA9" s="84" t="s">
        <v>70</v>
      </c>
      <c r="AB9" s="83"/>
      <c r="AC9" s="82" t="s">
        <v>71</v>
      </c>
      <c r="AD9" s="83"/>
      <c r="AE9" s="145" t="s">
        <v>72</v>
      </c>
      <c r="AF9" s="83"/>
      <c r="AG9" s="145" t="s">
        <v>73</v>
      </c>
      <c r="AH9" s="20"/>
      <c r="AI9" s="79" t="s">
        <v>5</v>
      </c>
      <c r="AJ9" s="40"/>
      <c r="AK9" s="85"/>
      <c r="AL9" s="82" t="s">
        <v>70</v>
      </c>
      <c r="AM9" s="83"/>
      <c r="AN9" s="82" t="s">
        <v>71</v>
      </c>
      <c r="AO9" s="83"/>
      <c r="AP9" s="145" t="s">
        <v>72</v>
      </c>
      <c r="AQ9" s="83"/>
      <c r="AR9" s="145" t="s">
        <v>73</v>
      </c>
      <c r="AS9" s="20"/>
      <c r="AT9" s="79" t="s">
        <v>7</v>
      </c>
    </row>
    <row r="10" spans="1:76" ht="7.5" customHeight="1" x14ac:dyDescent="0.25">
      <c r="A10" s="13"/>
      <c r="D10" s="28"/>
      <c r="E10" s="4"/>
      <c r="F10" s="81"/>
      <c r="G10" s="4"/>
      <c r="H10" s="4"/>
      <c r="I10" s="4"/>
      <c r="J10" s="4"/>
      <c r="K10" s="4"/>
      <c r="L10" s="4"/>
      <c r="M10" s="4"/>
      <c r="N10" s="4"/>
      <c r="O10" s="85"/>
      <c r="P10" s="4"/>
      <c r="Q10" s="4"/>
      <c r="R10" s="4"/>
      <c r="S10" s="4"/>
      <c r="T10" s="4"/>
      <c r="U10" s="4"/>
      <c r="V10" s="4"/>
      <c r="W10" s="4"/>
      <c r="X10" s="4"/>
      <c r="Y10" s="4"/>
      <c r="Z10" s="85"/>
      <c r="AA10" s="129"/>
      <c r="AB10" s="4"/>
      <c r="AC10" s="81"/>
      <c r="AD10" s="4"/>
      <c r="AE10" s="4"/>
      <c r="AF10" s="4"/>
      <c r="AG10" s="4"/>
      <c r="AH10" s="4"/>
      <c r="AI10" s="4"/>
      <c r="AJ10" s="4"/>
      <c r="AK10" s="87"/>
      <c r="AL10" s="81"/>
      <c r="AM10" s="4"/>
      <c r="AN10" s="4"/>
      <c r="AO10" s="4"/>
      <c r="AP10" s="4"/>
      <c r="AQ10" s="4"/>
      <c r="AR10" s="4"/>
      <c r="AS10" s="4"/>
      <c r="AT10" s="40"/>
    </row>
    <row r="11" spans="1:76" ht="15.75" x14ac:dyDescent="0.25">
      <c r="A11" s="13"/>
      <c r="C11" s="38" t="s">
        <v>0</v>
      </c>
      <c r="D11" s="28"/>
      <c r="E11" s="80">
        <v>7.4912789671578519</v>
      </c>
      <c r="F11" s="158"/>
      <c r="G11" s="159">
        <v>80.683633754380295</v>
      </c>
      <c r="H11" s="158"/>
      <c r="I11" s="80">
        <v>10.373490874706878</v>
      </c>
      <c r="J11" s="158"/>
      <c r="K11" s="80">
        <v>1.4515964037549971</v>
      </c>
      <c r="L11" s="158"/>
      <c r="M11" s="173">
        <v>-2.9030561016062828</v>
      </c>
      <c r="N11" s="147"/>
      <c r="O11" s="87"/>
      <c r="P11" s="159">
        <v>7.2402848373975797</v>
      </c>
      <c r="Q11" s="174"/>
      <c r="R11" s="159">
        <v>82.205617464911114</v>
      </c>
      <c r="S11" s="174"/>
      <c r="T11" s="159">
        <v>8.1215959872986634</v>
      </c>
      <c r="U11" s="174"/>
      <c r="V11" s="159">
        <v>2.4325017103926476</v>
      </c>
      <c r="W11" s="174"/>
      <c r="X11" s="160">
        <v>-0.88891655433473027</v>
      </c>
      <c r="Y11" s="166"/>
      <c r="Z11" s="170"/>
      <c r="AA11" s="159">
        <v>10.493477430353657</v>
      </c>
      <c r="AB11" s="174"/>
      <c r="AC11" s="159">
        <v>78.198708168013624</v>
      </c>
      <c r="AD11" s="174"/>
      <c r="AE11" s="159">
        <v>7.6521376291909569</v>
      </c>
      <c r="AF11" s="174"/>
      <c r="AG11" s="159">
        <v>3.6556767724417822</v>
      </c>
      <c r="AH11" s="174"/>
      <c r="AI11" s="160">
        <v>2.9382574049258099</v>
      </c>
      <c r="AJ11" s="40"/>
      <c r="AK11" s="87"/>
      <c r="AL11" s="175">
        <v>12.547585243566239</v>
      </c>
      <c r="AM11" s="158"/>
      <c r="AN11" s="176">
        <v>71.971034127537052</v>
      </c>
      <c r="AO11" s="158"/>
      <c r="AP11" s="80">
        <v>13.261038209949962</v>
      </c>
      <c r="AQ11" s="158"/>
      <c r="AR11" s="80">
        <v>2.2203424189467773</v>
      </c>
      <c r="AS11" s="161"/>
      <c r="AT11" s="173">
        <v>-0.70654012788766396</v>
      </c>
    </row>
    <row r="12" spans="1:76" ht="9" customHeight="1" x14ac:dyDescent="0.25">
      <c r="A12" s="13"/>
      <c r="C12" s="23"/>
      <c r="D12" s="28"/>
      <c r="E12" s="147"/>
      <c r="F12" s="147"/>
      <c r="G12" s="169"/>
      <c r="H12" s="147"/>
      <c r="I12" s="147"/>
      <c r="J12" s="147"/>
      <c r="K12" s="147"/>
      <c r="L12" s="147"/>
      <c r="M12" s="40"/>
      <c r="N12" s="40"/>
      <c r="O12" s="85"/>
      <c r="P12" s="166"/>
      <c r="Q12" s="166"/>
      <c r="R12" s="166"/>
      <c r="S12" s="166"/>
      <c r="T12" s="166"/>
      <c r="U12" s="166"/>
      <c r="V12" s="166"/>
      <c r="W12" s="166"/>
      <c r="X12" s="166"/>
      <c r="Y12" s="166"/>
      <c r="Z12" s="168"/>
      <c r="AA12" s="166"/>
      <c r="AB12" s="166"/>
      <c r="AC12" s="166"/>
      <c r="AD12" s="166"/>
      <c r="AE12" s="166"/>
      <c r="AF12" s="166"/>
      <c r="AG12" s="166"/>
      <c r="AH12" s="166"/>
      <c r="AI12" s="166"/>
      <c r="AJ12" s="40"/>
      <c r="AK12" s="87"/>
      <c r="AL12" s="147"/>
      <c r="AM12" s="147"/>
      <c r="AN12" s="169"/>
      <c r="AO12" s="147"/>
      <c r="AP12" s="147"/>
      <c r="AQ12" s="147"/>
      <c r="AR12" s="147"/>
      <c r="AS12" s="40"/>
      <c r="AT12" s="43"/>
    </row>
    <row r="13" spans="1:76" s="3" customFormat="1" ht="15.75" customHeight="1" x14ac:dyDescent="0.25">
      <c r="A13" s="13"/>
      <c r="B13" s="236" t="s">
        <v>175</v>
      </c>
      <c r="C13" s="39"/>
      <c r="D13" s="39"/>
      <c r="E13" s="43"/>
      <c r="F13" s="43"/>
      <c r="G13" s="177"/>
      <c r="H13" s="43"/>
      <c r="I13" s="43"/>
      <c r="J13" s="43"/>
      <c r="K13" s="43"/>
      <c r="L13" s="43"/>
      <c r="M13" s="43"/>
      <c r="N13" s="40"/>
      <c r="O13" s="85"/>
      <c r="P13" s="177"/>
      <c r="Q13" s="177"/>
      <c r="R13" s="177"/>
      <c r="S13" s="177"/>
      <c r="T13" s="177"/>
      <c r="U13" s="177"/>
      <c r="V13" s="177"/>
      <c r="W13" s="177"/>
      <c r="X13" s="177"/>
      <c r="Y13" s="166"/>
      <c r="Z13" s="168"/>
      <c r="AA13" s="177"/>
      <c r="AB13" s="177"/>
      <c r="AC13" s="177"/>
      <c r="AD13" s="177"/>
      <c r="AE13" s="177"/>
      <c r="AF13" s="177"/>
      <c r="AG13" s="177"/>
      <c r="AH13" s="177"/>
      <c r="AI13" s="177"/>
      <c r="AJ13" s="40"/>
      <c r="AK13" s="85"/>
      <c r="AL13" s="43"/>
      <c r="AM13" s="43"/>
      <c r="AN13" s="177"/>
      <c r="AO13" s="43"/>
      <c r="AP13" s="43"/>
      <c r="AQ13" s="43"/>
      <c r="AR13" s="43"/>
      <c r="AS13" s="43"/>
      <c r="AT13" s="43"/>
    </row>
    <row r="14" spans="1:76" ht="20.25" customHeight="1" x14ac:dyDescent="0.25">
      <c r="A14" s="13"/>
      <c r="B14" s="237"/>
      <c r="C14" s="28" t="s">
        <v>186</v>
      </c>
      <c r="D14" s="23"/>
      <c r="E14" s="162">
        <v>8.6628284636928203</v>
      </c>
      <c r="F14" s="40"/>
      <c r="G14" s="172">
        <v>75.006043806479042</v>
      </c>
      <c r="H14" s="40"/>
      <c r="I14" s="147">
        <v>14.360694654970141</v>
      </c>
      <c r="J14" s="40"/>
      <c r="K14" s="147">
        <v>1.9704330748579906</v>
      </c>
      <c r="L14" s="40"/>
      <c r="M14" s="163">
        <v>-5.8552844880666566</v>
      </c>
      <c r="N14" s="40"/>
      <c r="O14" s="85"/>
      <c r="P14" s="169">
        <v>9.0641147518555609</v>
      </c>
      <c r="Q14" s="169"/>
      <c r="R14" s="169">
        <v>76.140646266479663</v>
      </c>
      <c r="S14" s="169"/>
      <c r="T14" s="169">
        <v>12.517814696908546</v>
      </c>
      <c r="U14" s="169"/>
      <c r="V14" s="169">
        <v>2.2774242847562172</v>
      </c>
      <c r="W14" s="169"/>
      <c r="X14" s="163">
        <v>-3.5469774741142652</v>
      </c>
      <c r="Y14" s="166"/>
      <c r="Z14" s="170"/>
      <c r="AA14" s="169">
        <v>14.856314533792645</v>
      </c>
      <c r="AB14" s="169"/>
      <c r="AC14" s="172">
        <v>74.662083019557627</v>
      </c>
      <c r="AD14" s="169"/>
      <c r="AE14" s="172">
        <v>6.6655105739110656</v>
      </c>
      <c r="AF14" s="169"/>
      <c r="AG14" s="169">
        <v>3.8160918727386637</v>
      </c>
      <c r="AH14" s="169"/>
      <c r="AI14" s="163">
        <v>8.4780327424724842</v>
      </c>
      <c r="AJ14" s="40"/>
      <c r="AK14" s="87"/>
      <c r="AL14" s="162">
        <v>12.531031614306434</v>
      </c>
      <c r="AM14" s="147"/>
      <c r="AN14" s="172">
        <v>70.013018014087706</v>
      </c>
      <c r="AO14" s="147"/>
      <c r="AP14" s="147">
        <v>15.405529119167527</v>
      </c>
      <c r="AQ14" s="147"/>
      <c r="AR14" s="147">
        <v>2.0504212524383369</v>
      </c>
      <c r="AS14" s="147"/>
      <c r="AT14" s="178">
        <v>-2.9260741132348924</v>
      </c>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row>
    <row r="15" spans="1:76" ht="20.25" customHeight="1" x14ac:dyDescent="0.25">
      <c r="A15" s="13"/>
      <c r="B15" s="237"/>
      <c r="C15" s="28" t="s">
        <v>187</v>
      </c>
      <c r="D15" s="28"/>
      <c r="E15" s="147">
        <v>0</v>
      </c>
      <c r="F15" s="40"/>
      <c r="G15" s="169">
        <v>93.551619448682246</v>
      </c>
      <c r="H15" s="40"/>
      <c r="I15" s="147">
        <v>0.25023431521164818</v>
      </c>
      <c r="J15" s="40"/>
      <c r="K15" s="147">
        <v>6.198146236106119</v>
      </c>
      <c r="L15" s="40"/>
      <c r="M15" s="163">
        <v>-0.25023431521164818</v>
      </c>
      <c r="N15" s="40"/>
      <c r="O15" s="85"/>
      <c r="P15" s="147">
        <v>6.1709674204708227</v>
      </c>
      <c r="Q15" s="147"/>
      <c r="R15" s="147">
        <v>87.380652028211415</v>
      </c>
      <c r="S15" s="147"/>
      <c r="T15" s="147">
        <v>0.25023431521164818</v>
      </c>
      <c r="U15" s="147"/>
      <c r="V15" s="147">
        <v>6.198146236106119</v>
      </c>
      <c r="W15" s="147"/>
      <c r="X15" s="163">
        <v>6.3321309332905624</v>
      </c>
      <c r="Y15" s="40"/>
      <c r="Z15" s="87"/>
      <c r="AA15" s="147">
        <v>6.2960845780766483</v>
      </c>
      <c r="AB15" s="147"/>
      <c r="AC15" s="147">
        <v>87.255534870605587</v>
      </c>
      <c r="AD15" s="147"/>
      <c r="AE15" s="147">
        <v>0.25023431521164818</v>
      </c>
      <c r="AF15" s="147"/>
      <c r="AG15" s="147">
        <v>6.198146236106119</v>
      </c>
      <c r="AH15" s="147"/>
      <c r="AI15" s="163">
        <v>6.4572480908963863</v>
      </c>
      <c r="AJ15" s="40"/>
      <c r="AK15" s="87"/>
      <c r="AL15" s="147">
        <v>18.5186714472297</v>
      </c>
      <c r="AM15" s="147"/>
      <c r="AN15" s="169">
        <v>56.389159396616996</v>
      </c>
      <c r="AO15" s="147"/>
      <c r="AP15" s="147">
        <v>18.894022920047174</v>
      </c>
      <c r="AQ15" s="147"/>
      <c r="AR15" s="147">
        <v>6.198146236106119</v>
      </c>
      <c r="AS15" s="147"/>
      <c r="AT15" s="178">
        <v>-0.37535147281747228</v>
      </c>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row>
    <row r="16" spans="1:76" ht="20.25" customHeight="1" x14ac:dyDescent="0.25">
      <c r="A16" s="13"/>
      <c r="B16" s="237"/>
      <c r="C16" s="28" t="s">
        <v>77</v>
      </c>
      <c r="D16" s="28"/>
      <c r="E16" s="147">
        <v>9.3809087977944419</v>
      </c>
      <c r="F16" s="40"/>
      <c r="G16" s="169">
        <v>82.472060334209374</v>
      </c>
      <c r="H16" s="40"/>
      <c r="I16" s="147">
        <v>7.9961307352564956</v>
      </c>
      <c r="J16" s="40"/>
      <c r="K16" s="147">
        <v>0.15090013273966943</v>
      </c>
      <c r="L16" s="40"/>
      <c r="M16" s="163">
        <v>1.3847780625379458</v>
      </c>
      <c r="N16" s="40"/>
      <c r="O16" s="85"/>
      <c r="P16" s="147">
        <v>11.940710306907938</v>
      </c>
      <c r="Q16" s="147"/>
      <c r="R16" s="147">
        <v>81.774668611390112</v>
      </c>
      <c r="S16" s="147"/>
      <c r="T16" s="147">
        <v>6.1337209489622726</v>
      </c>
      <c r="U16" s="147"/>
      <c r="V16" s="147">
        <v>0.15090013273966943</v>
      </c>
      <c r="W16" s="147"/>
      <c r="X16" s="163">
        <v>5.8207075518310889</v>
      </c>
      <c r="Y16" s="147"/>
      <c r="Z16" s="87"/>
      <c r="AA16" s="147">
        <v>12.633099338176912</v>
      </c>
      <c r="AB16" s="147"/>
      <c r="AC16" s="147">
        <v>80.389890548852179</v>
      </c>
      <c r="AD16" s="147"/>
      <c r="AE16" s="147">
        <v>1.8624097862942235</v>
      </c>
      <c r="AF16" s="147"/>
      <c r="AG16" s="147">
        <v>5.1146003266766913</v>
      </c>
      <c r="AH16" s="147"/>
      <c r="AI16" s="163">
        <v>11.524417998083621</v>
      </c>
      <c r="AJ16" s="40"/>
      <c r="AK16" s="87"/>
      <c r="AL16" s="147">
        <v>12.482199205437242</v>
      </c>
      <c r="AM16" s="147"/>
      <c r="AN16" s="169">
        <v>70.643324310805369</v>
      </c>
      <c r="AO16" s="147"/>
      <c r="AP16" s="147">
        <v>15.338798288479778</v>
      </c>
      <c r="AQ16" s="147"/>
      <c r="AR16" s="147">
        <v>1.5356781952776155</v>
      </c>
      <c r="AS16" s="147"/>
      <c r="AT16" s="178">
        <v>-2.9763540083159148</v>
      </c>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row>
    <row r="17" spans="1:76" ht="20.25" customHeight="1" x14ac:dyDescent="0.25">
      <c r="A17" s="13"/>
      <c r="B17" s="237"/>
      <c r="C17" s="28" t="s">
        <v>78</v>
      </c>
      <c r="D17" s="28"/>
      <c r="E17" s="147">
        <v>6.4496976269262625</v>
      </c>
      <c r="F17" s="40"/>
      <c r="G17" s="169">
        <v>86.91970354601844</v>
      </c>
      <c r="H17" s="40"/>
      <c r="I17" s="147">
        <v>5.6280182455369125</v>
      </c>
      <c r="J17" s="40"/>
      <c r="K17" s="147">
        <v>0.97482992804313739</v>
      </c>
      <c r="L17" s="40"/>
      <c r="M17" s="163">
        <v>0.83671027683123822</v>
      </c>
      <c r="N17" s="40"/>
      <c r="O17" s="85"/>
      <c r="P17" s="147">
        <v>3.4364446040585119</v>
      </c>
      <c r="Q17" s="169"/>
      <c r="R17" s="169">
        <v>90.196119259663845</v>
      </c>
      <c r="S17" s="169"/>
      <c r="T17" s="169">
        <v>5.3648555547592789</v>
      </c>
      <c r="U17" s="169"/>
      <c r="V17" s="169">
        <v>0.97482992804313739</v>
      </c>
      <c r="W17" s="169"/>
      <c r="X17" s="163">
        <v>-1.9530082350082509</v>
      </c>
      <c r="Y17" s="166"/>
      <c r="Z17" s="170"/>
      <c r="AA17" s="169">
        <v>6.5963731431417605</v>
      </c>
      <c r="AB17" s="169"/>
      <c r="AC17" s="169">
        <v>81.815572993858666</v>
      </c>
      <c r="AD17" s="147"/>
      <c r="AE17" s="147">
        <v>8.1927400042653549</v>
      </c>
      <c r="AF17" s="147"/>
      <c r="AG17" s="147">
        <v>3.3675632052589708</v>
      </c>
      <c r="AH17" s="147"/>
      <c r="AI17" s="163">
        <v>-1.6320797236080757</v>
      </c>
      <c r="AJ17" s="40"/>
      <c r="AK17" s="87"/>
      <c r="AL17" s="147">
        <v>8.8900366799046893</v>
      </c>
      <c r="AM17" s="147"/>
      <c r="AN17" s="169">
        <v>78.256166184799739</v>
      </c>
      <c r="AO17" s="147"/>
      <c r="AP17" s="147">
        <v>10.261324723091892</v>
      </c>
      <c r="AQ17" s="147"/>
      <c r="AR17" s="147">
        <v>2.5924724122036773</v>
      </c>
      <c r="AS17" s="147"/>
      <c r="AT17" s="178">
        <v>-1.3852046394988662</v>
      </c>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row>
    <row r="18" spans="1:76" ht="20.25" customHeight="1" x14ac:dyDescent="0.25">
      <c r="A18" s="13"/>
      <c r="B18" s="237"/>
      <c r="C18" s="28" t="s">
        <v>79</v>
      </c>
      <c r="D18" s="28"/>
      <c r="E18" s="147">
        <v>8.3057406993345335</v>
      </c>
      <c r="F18" s="40"/>
      <c r="G18" s="169">
        <v>80.365115183470152</v>
      </c>
      <c r="H18" s="40"/>
      <c r="I18" s="147">
        <v>10.474042017495565</v>
      </c>
      <c r="J18" s="40"/>
      <c r="K18" s="147">
        <v>0.8551020996997325</v>
      </c>
      <c r="L18" s="40"/>
      <c r="M18" s="163">
        <v>-2.2052773184225454</v>
      </c>
      <c r="N18" s="40"/>
      <c r="O18" s="85"/>
      <c r="P18" s="147">
        <v>7.7718591153638901</v>
      </c>
      <c r="Q18" s="169"/>
      <c r="R18" s="169">
        <v>83.220400492053244</v>
      </c>
      <c r="S18" s="169"/>
      <c r="T18" s="169">
        <v>7.2237784274180177</v>
      </c>
      <c r="U18" s="169"/>
      <c r="V18" s="169">
        <v>1.7839619651648466</v>
      </c>
      <c r="W18" s="169"/>
      <c r="X18" s="163">
        <v>0.55655343568643123</v>
      </c>
      <c r="Y18" s="166"/>
      <c r="Z18" s="170"/>
      <c r="AA18" s="169">
        <v>10.523269544045892</v>
      </c>
      <c r="AB18" s="169"/>
      <c r="AC18" s="169">
        <v>81.295453775544985</v>
      </c>
      <c r="AD18" s="147"/>
      <c r="AE18" s="147">
        <v>5.6936823987569873</v>
      </c>
      <c r="AF18" s="147"/>
      <c r="AG18" s="147">
        <v>2.4875942816521208</v>
      </c>
      <c r="AH18" s="147"/>
      <c r="AI18" s="163">
        <v>4.9365687397748674</v>
      </c>
      <c r="AJ18" s="40"/>
      <c r="AK18" s="87"/>
      <c r="AL18" s="147">
        <v>11.496291730992699</v>
      </c>
      <c r="AM18" s="147"/>
      <c r="AN18" s="169">
        <v>72.350029060100738</v>
      </c>
      <c r="AO18" s="147"/>
      <c r="AP18" s="147">
        <v>15.092981642495621</v>
      </c>
      <c r="AQ18" s="147"/>
      <c r="AR18" s="147">
        <v>1.0606975664109348</v>
      </c>
      <c r="AS18" s="147"/>
      <c r="AT18" s="178">
        <v>-3.6360348539109739</v>
      </c>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row>
    <row r="19" spans="1:76" ht="20.25" customHeight="1" x14ac:dyDescent="0.25">
      <c r="A19" s="13"/>
      <c r="B19" s="237"/>
      <c r="C19" s="28" t="s">
        <v>80</v>
      </c>
      <c r="D19" s="28"/>
      <c r="E19" s="147">
        <v>10.735947088746228</v>
      </c>
      <c r="F19" s="40"/>
      <c r="G19" s="169">
        <v>78.909831939382485</v>
      </c>
      <c r="H19" s="40"/>
      <c r="I19" s="147">
        <v>9.1461829499851302</v>
      </c>
      <c r="J19" s="40"/>
      <c r="K19" s="147">
        <v>1.2080380218861471</v>
      </c>
      <c r="L19" s="40"/>
      <c r="M19" s="163">
        <v>1.6053604147108327</v>
      </c>
      <c r="N19" s="40"/>
      <c r="O19" s="85"/>
      <c r="P19" s="147">
        <v>6.8474528813145685</v>
      </c>
      <c r="Q19" s="169"/>
      <c r="R19" s="169">
        <v>83.191110931127554</v>
      </c>
      <c r="S19" s="169"/>
      <c r="T19" s="169">
        <v>8.2429595152783897</v>
      </c>
      <c r="U19" s="169"/>
      <c r="V19" s="169">
        <v>1.7184766722794877</v>
      </c>
      <c r="W19" s="169"/>
      <c r="X19" s="163">
        <v>-1.4237825983563943</v>
      </c>
      <c r="Y19" s="166"/>
      <c r="Z19" s="170"/>
      <c r="AA19" s="169">
        <v>11.790829103597481</v>
      </c>
      <c r="AB19" s="169"/>
      <c r="AC19" s="169">
        <v>76.573731438191814</v>
      </c>
      <c r="AD19" s="147"/>
      <c r="AE19" s="147">
        <v>9.0945811109321824</v>
      </c>
      <c r="AF19" s="147"/>
      <c r="AG19" s="147">
        <v>2.5408583472785118</v>
      </c>
      <c r="AH19" s="147"/>
      <c r="AI19" s="163">
        <v>2.7614283854277488</v>
      </c>
      <c r="AJ19" s="40"/>
      <c r="AK19" s="87"/>
      <c r="AL19" s="147">
        <v>15.168858858555737</v>
      </c>
      <c r="AM19" s="147"/>
      <c r="AN19" s="169">
        <v>73.597791421276952</v>
      </c>
      <c r="AO19" s="147"/>
      <c r="AP19" s="147">
        <v>9.1994751952896046</v>
      </c>
      <c r="AQ19" s="147"/>
      <c r="AR19" s="147">
        <v>2.0338745248776995</v>
      </c>
      <c r="AS19" s="147"/>
      <c r="AT19" s="178">
        <v>6.1092373190040687</v>
      </c>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row>
    <row r="20" spans="1:76" ht="20.25" customHeight="1" x14ac:dyDescent="0.25">
      <c r="A20" s="13"/>
      <c r="B20" s="237"/>
      <c r="C20" s="28" t="s">
        <v>188</v>
      </c>
      <c r="D20" s="28"/>
      <c r="E20" s="147">
        <v>7.8462660374057673</v>
      </c>
      <c r="F20" s="40"/>
      <c r="G20" s="169">
        <v>75.661867633878586</v>
      </c>
      <c r="H20" s="40"/>
      <c r="I20" s="147">
        <v>16.456752547272728</v>
      </c>
      <c r="J20" s="40"/>
      <c r="K20" s="147">
        <v>3.51137814429138E-2</v>
      </c>
      <c r="L20" s="40"/>
      <c r="M20" s="163">
        <v>-8.6139978880112515</v>
      </c>
      <c r="N20" s="40"/>
      <c r="O20" s="85"/>
      <c r="P20" s="147">
        <v>9.1275454259107747</v>
      </c>
      <c r="Q20" s="169"/>
      <c r="R20" s="169">
        <v>78.595063892238784</v>
      </c>
      <c r="S20" s="169"/>
      <c r="T20" s="169">
        <v>8.9464947682876836</v>
      </c>
      <c r="U20" s="169"/>
      <c r="V20" s="169">
        <v>3.3308959135627503</v>
      </c>
      <c r="W20" s="169"/>
      <c r="X20" s="163">
        <v>0.18871299288660973</v>
      </c>
      <c r="Y20" s="166"/>
      <c r="Z20" s="170"/>
      <c r="AA20" s="169">
        <v>11.983505163128887</v>
      </c>
      <c r="AB20" s="169"/>
      <c r="AC20" s="169">
        <v>71.994963461895111</v>
      </c>
      <c r="AD20" s="147"/>
      <c r="AE20" s="147">
        <v>12.673078570691789</v>
      </c>
      <c r="AF20" s="147"/>
      <c r="AG20" s="147">
        <v>3.3484528042842068</v>
      </c>
      <c r="AH20" s="147"/>
      <c r="AI20" s="163">
        <v>-0.72487204798239357</v>
      </c>
      <c r="AJ20" s="40"/>
      <c r="AK20" s="87"/>
      <c r="AL20" s="147">
        <v>9.3261529742553257</v>
      </c>
      <c r="AM20" s="147"/>
      <c r="AN20" s="169">
        <v>75.549032772780137</v>
      </c>
      <c r="AO20" s="147"/>
      <c r="AP20" s="147">
        <v>13.558670070355442</v>
      </c>
      <c r="AQ20" s="147"/>
      <c r="AR20" s="147">
        <v>1.5661441826091007</v>
      </c>
      <c r="AS20" s="147"/>
      <c r="AT20" s="178">
        <v>-4.334096437403991</v>
      </c>
      <c r="AU20" s="29"/>
    </row>
    <row r="21" spans="1:76" ht="20.25" customHeight="1" x14ac:dyDescent="0.25">
      <c r="A21" s="13"/>
      <c r="B21" s="237"/>
      <c r="C21" s="28" t="s">
        <v>189</v>
      </c>
      <c r="D21" s="28"/>
      <c r="E21" s="147">
        <v>9.2068061663525214</v>
      </c>
      <c r="F21" s="40"/>
      <c r="G21" s="169">
        <v>82.67483484698765</v>
      </c>
      <c r="H21" s="40"/>
      <c r="I21" s="147">
        <v>2.860983182416601</v>
      </c>
      <c r="J21" s="40"/>
      <c r="K21" s="147">
        <v>5.2573758042432299</v>
      </c>
      <c r="L21" s="40"/>
      <c r="M21" s="163">
        <v>6.8237662388671234</v>
      </c>
      <c r="N21" s="40"/>
      <c r="O21" s="85"/>
      <c r="P21" s="147">
        <v>9.0332867912169164</v>
      </c>
      <c r="Q21" s="169"/>
      <c r="R21" s="169">
        <v>80.278442225161015</v>
      </c>
      <c r="S21" s="169"/>
      <c r="T21" s="169">
        <v>5.4308951793788349</v>
      </c>
      <c r="U21" s="169"/>
      <c r="V21" s="169">
        <v>5.2573758042432299</v>
      </c>
      <c r="W21" s="169"/>
      <c r="X21" s="163">
        <v>3.6023916118380819</v>
      </c>
      <c r="Y21" s="166"/>
      <c r="Z21" s="170"/>
      <c r="AA21" s="169">
        <v>1.0884471796926896</v>
      </c>
      <c r="AB21" s="169"/>
      <c r="AC21" s="169">
        <v>85.18877927913303</v>
      </c>
      <c r="AD21" s="147"/>
      <c r="AE21" s="147">
        <v>5.4308951793788349</v>
      </c>
      <c r="AF21" s="147"/>
      <c r="AG21" s="147">
        <v>8.2918783617954368</v>
      </c>
      <c r="AH21" s="147"/>
      <c r="AI21" s="163">
        <v>-4.8203912546173484</v>
      </c>
      <c r="AJ21" s="40"/>
      <c r="AK21" s="87"/>
      <c r="AL21" s="147">
        <v>7.781308913899819</v>
      </c>
      <c r="AM21" s="147"/>
      <c r="AN21" s="169">
        <v>81.923437740054965</v>
      </c>
      <c r="AO21" s="147"/>
      <c r="AP21" s="147">
        <v>5.037877541801981</v>
      </c>
      <c r="AQ21" s="147"/>
      <c r="AR21" s="147">
        <v>5.2573758042432299</v>
      </c>
      <c r="AS21" s="147"/>
      <c r="AT21" s="178">
        <v>3.221374627029042</v>
      </c>
      <c r="AU21" s="29"/>
    </row>
    <row r="22" spans="1:76" ht="20.25" customHeight="1" x14ac:dyDescent="0.25">
      <c r="A22" s="13"/>
      <c r="B22" s="237"/>
      <c r="C22" s="28" t="s">
        <v>219</v>
      </c>
      <c r="D22" s="28"/>
      <c r="E22" s="147">
        <v>3.6051065353693428</v>
      </c>
      <c r="F22" s="40"/>
      <c r="G22" s="169">
        <v>84.819492204747164</v>
      </c>
      <c r="H22" s="40"/>
      <c r="I22" s="147">
        <v>11.000384755215373</v>
      </c>
      <c r="J22" s="40"/>
      <c r="K22" s="147">
        <v>0.57501650466813181</v>
      </c>
      <c r="L22" s="40"/>
      <c r="M22" s="163">
        <v>-7.3885668580785202</v>
      </c>
      <c r="N22" s="40"/>
      <c r="O22" s="85"/>
      <c r="P22" s="147">
        <v>5.0027236611263515</v>
      </c>
      <c r="Q22" s="169"/>
      <c r="R22" s="169">
        <v>82.649006289346545</v>
      </c>
      <c r="S22" s="169"/>
      <c r="T22" s="169">
        <v>9.9936692506322959</v>
      </c>
      <c r="U22" s="169"/>
      <c r="V22" s="169">
        <v>2.3546007988948183</v>
      </c>
      <c r="W22" s="169"/>
      <c r="X22" s="163">
        <v>-5.1609349078064746</v>
      </c>
      <c r="Y22" s="166"/>
      <c r="Z22" s="170"/>
      <c r="AA22" s="169">
        <v>6.4298224885943469</v>
      </c>
      <c r="AB22" s="169"/>
      <c r="AC22" s="169">
        <v>80.349824559729299</v>
      </c>
      <c r="AD22" s="147"/>
      <c r="AE22" s="147">
        <v>8.1633440607126158</v>
      </c>
      <c r="AF22" s="147"/>
      <c r="AG22" s="147">
        <v>5.0570088909637496</v>
      </c>
      <c r="AH22" s="147"/>
      <c r="AI22" s="163">
        <v>-1.8594428378705967</v>
      </c>
      <c r="AJ22" s="40"/>
      <c r="AK22" s="87"/>
      <c r="AL22" s="147">
        <v>13.512040460344657</v>
      </c>
      <c r="AM22" s="147"/>
      <c r="AN22" s="169">
        <v>70.413408933043002</v>
      </c>
      <c r="AO22" s="147"/>
      <c r="AP22" s="147">
        <v>14.349376317415516</v>
      </c>
      <c r="AQ22" s="147"/>
      <c r="AR22" s="147">
        <v>1.725174289196842</v>
      </c>
      <c r="AS22" s="147"/>
      <c r="AT22" s="178">
        <v>-0.78740470421799547</v>
      </c>
      <c r="AU22" s="29"/>
    </row>
    <row r="23" spans="1:76" ht="12" customHeight="1" x14ac:dyDescent="0.25">
      <c r="A23" s="13"/>
      <c r="B23" s="34"/>
      <c r="C23" s="23"/>
      <c r="D23" s="23"/>
      <c r="E23" s="40"/>
      <c r="F23" s="40"/>
      <c r="G23" s="166"/>
      <c r="H23" s="40"/>
      <c r="I23" s="40"/>
      <c r="J23" s="40"/>
      <c r="K23" s="40"/>
      <c r="L23" s="40"/>
      <c r="M23" s="40"/>
      <c r="N23" s="40"/>
      <c r="O23" s="85"/>
      <c r="P23" s="40"/>
      <c r="Q23" s="169"/>
      <c r="R23" s="166"/>
      <c r="S23" s="169"/>
      <c r="T23" s="166"/>
      <c r="U23" s="169"/>
      <c r="V23" s="166"/>
      <c r="W23" s="169"/>
      <c r="X23" s="166"/>
      <c r="Y23" s="166"/>
      <c r="Z23" s="170"/>
      <c r="AA23" s="166"/>
      <c r="AB23" s="169"/>
      <c r="AC23" s="166"/>
      <c r="AD23" s="147"/>
      <c r="AE23" s="40"/>
      <c r="AF23" s="147"/>
      <c r="AG23" s="40"/>
      <c r="AH23" s="147"/>
      <c r="AI23" s="40"/>
      <c r="AJ23" s="40"/>
      <c r="AK23" s="87"/>
      <c r="AL23" s="147"/>
      <c r="AM23" s="147"/>
      <c r="AN23" s="169"/>
      <c r="AO23" s="147"/>
      <c r="AP23" s="147"/>
      <c r="AQ23" s="147"/>
      <c r="AR23" s="147"/>
      <c r="AS23" s="147"/>
      <c r="AT23" s="147"/>
      <c r="AU23" s="29"/>
    </row>
    <row r="24" spans="1:76" ht="12" customHeight="1" x14ac:dyDescent="0.25">
      <c r="A24" s="13"/>
      <c r="B24" s="34"/>
      <c r="C24" s="39"/>
      <c r="D24" s="39"/>
      <c r="E24" s="43"/>
      <c r="F24" s="43"/>
      <c r="G24" s="177"/>
      <c r="H24" s="43"/>
      <c r="I24" s="43"/>
      <c r="J24" s="43"/>
      <c r="K24" s="43"/>
      <c r="L24" s="43"/>
      <c r="M24" s="43"/>
      <c r="N24" s="40"/>
      <c r="O24" s="85"/>
      <c r="P24" s="43"/>
      <c r="Q24" s="179"/>
      <c r="R24" s="177"/>
      <c r="S24" s="179"/>
      <c r="T24" s="177"/>
      <c r="U24" s="179"/>
      <c r="V24" s="177"/>
      <c r="W24" s="179"/>
      <c r="X24" s="177"/>
      <c r="Y24" s="166"/>
      <c r="Z24" s="170"/>
      <c r="AA24" s="177"/>
      <c r="AB24" s="179"/>
      <c r="AC24" s="177"/>
      <c r="AD24" s="88"/>
      <c r="AE24" s="43"/>
      <c r="AF24" s="88"/>
      <c r="AG24" s="43"/>
      <c r="AH24" s="88"/>
      <c r="AI24" s="43"/>
      <c r="AJ24" s="40"/>
      <c r="AK24" s="87"/>
      <c r="AL24" s="88"/>
      <c r="AM24" s="88"/>
      <c r="AN24" s="179"/>
      <c r="AO24" s="88"/>
      <c r="AP24" s="88"/>
      <c r="AQ24" s="88"/>
      <c r="AR24" s="88"/>
      <c r="AS24" s="88"/>
      <c r="AT24" s="88"/>
      <c r="AU24" s="29"/>
    </row>
    <row r="25" spans="1:76" ht="20.25" customHeight="1" x14ac:dyDescent="0.25">
      <c r="A25" s="13"/>
      <c r="B25" s="238" t="s">
        <v>176</v>
      </c>
      <c r="C25" s="28" t="s">
        <v>83</v>
      </c>
      <c r="D25" s="28"/>
      <c r="E25" s="147">
        <v>3.7324725948151198</v>
      </c>
      <c r="F25" s="40"/>
      <c r="G25" s="169">
        <v>84.281644034580992</v>
      </c>
      <c r="H25" s="40"/>
      <c r="I25" s="147">
        <v>5.98314867734058</v>
      </c>
      <c r="J25" s="40"/>
      <c r="K25" s="147">
        <v>6.0027346932633039</v>
      </c>
      <c r="L25" s="40"/>
      <c r="M25" s="178">
        <v>-2.4731730928044899</v>
      </c>
      <c r="N25" s="40"/>
      <c r="O25" s="85"/>
      <c r="P25" s="147">
        <v>2.7149221343422689</v>
      </c>
      <c r="Q25" s="169"/>
      <c r="R25" s="169">
        <v>85.025303608405324</v>
      </c>
      <c r="S25" s="169"/>
      <c r="T25" s="169">
        <v>5.1683471503606757</v>
      </c>
      <c r="U25" s="169"/>
      <c r="V25" s="169">
        <v>7.0914271068917403</v>
      </c>
      <c r="W25" s="169"/>
      <c r="X25" s="163">
        <v>-2.6837893347322415</v>
      </c>
      <c r="Y25" s="166"/>
      <c r="Z25" s="170"/>
      <c r="AA25" s="169">
        <v>4.8731453665023308</v>
      </c>
      <c r="AB25" s="169"/>
      <c r="AC25" s="169">
        <v>80.182477321052943</v>
      </c>
      <c r="AD25" s="147"/>
      <c r="AE25" s="147">
        <v>6.2538798018605233</v>
      </c>
      <c r="AF25" s="147"/>
      <c r="AG25" s="147">
        <v>8.6904975105841906</v>
      </c>
      <c r="AH25" s="147"/>
      <c r="AI25" s="163">
        <v>-1.4401971952703618</v>
      </c>
      <c r="AJ25" s="40"/>
      <c r="AK25" s="87"/>
      <c r="AL25" s="147">
        <v>11.57039855976125</v>
      </c>
      <c r="AM25" s="147"/>
      <c r="AN25" s="169">
        <v>66.243758765015798</v>
      </c>
      <c r="AO25" s="147"/>
      <c r="AP25" s="147">
        <v>16.429388162901777</v>
      </c>
      <c r="AQ25" s="147"/>
      <c r="AR25" s="147">
        <v>5.7564545123211701</v>
      </c>
      <c r="AS25" s="147"/>
      <c r="AT25" s="178">
        <v>-5.4044698914965892</v>
      </c>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row>
    <row r="26" spans="1:76" ht="20.25" customHeight="1" x14ac:dyDescent="0.25">
      <c r="A26" s="13"/>
      <c r="B26" s="238"/>
      <c r="C26" s="28" t="s">
        <v>84</v>
      </c>
      <c r="D26" s="28"/>
      <c r="E26" s="147">
        <v>6.2015065130059268</v>
      </c>
      <c r="F26" s="40"/>
      <c r="G26" s="169">
        <v>80.129505248543836</v>
      </c>
      <c r="H26" s="40"/>
      <c r="I26" s="147">
        <v>10.046656926554618</v>
      </c>
      <c r="J26" s="40"/>
      <c r="K26" s="147">
        <v>3.6223313118956186</v>
      </c>
      <c r="L26" s="40"/>
      <c r="M26" s="178">
        <v>-4.1526864134556103</v>
      </c>
      <c r="N26" s="40"/>
      <c r="O26" s="85"/>
      <c r="P26" s="147">
        <v>7.1770868014094642</v>
      </c>
      <c r="Q26" s="169"/>
      <c r="R26" s="169">
        <v>79.159126887411574</v>
      </c>
      <c r="S26" s="169"/>
      <c r="T26" s="169">
        <v>9.3240663938450972</v>
      </c>
      <c r="U26" s="169"/>
      <c r="V26" s="169">
        <v>4.3397199173338628</v>
      </c>
      <c r="W26" s="169"/>
      <c r="X26" s="163">
        <v>-2.3823949909557518</v>
      </c>
      <c r="Y26" s="166"/>
      <c r="Z26" s="170"/>
      <c r="AA26" s="169">
        <v>9.0920534989528594</v>
      </c>
      <c r="AB26" s="169"/>
      <c r="AC26" s="169">
        <v>77.530850604267769</v>
      </c>
      <c r="AD26" s="147"/>
      <c r="AE26" s="147">
        <v>6.8907074236401273</v>
      </c>
      <c r="AF26" s="147"/>
      <c r="AG26" s="147">
        <v>6.4863884731392307</v>
      </c>
      <c r="AH26" s="147"/>
      <c r="AI26" s="163">
        <v>2.3235774986002133</v>
      </c>
      <c r="AJ26" s="40"/>
      <c r="AK26" s="87"/>
      <c r="AL26" s="147">
        <v>13.37213023519813</v>
      </c>
      <c r="AM26" s="147"/>
      <c r="AN26" s="169">
        <v>65.533858688515551</v>
      </c>
      <c r="AO26" s="147"/>
      <c r="AP26" s="147">
        <v>16.491183269248761</v>
      </c>
      <c r="AQ26" s="147"/>
      <c r="AR26" s="147">
        <v>4.6028278070375688</v>
      </c>
      <c r="AS26" s="147"/>
      <c r="AT26" s="178">
        <v>-3.284838474446107</v>
      </c>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row>
    <row r="27" spans="1:76" ht="20.25" customHeight="1" x14ac:dyDescent="0.25">
      <c r="A27" s="13"/>
      <c r="B27" s="238"/>
      <c r="C27" s="28" t="s">
        <v>85</v>
      </c>
      <c r="D27" s="37"/>
      <c r="E27" s="147">
        <v>9.4686036555625961</v>
      </c>
      <c r="F27" s="40"/>
      <c r="G27" s="169">
        <v>78.206011453012565</v>
      </c>
      <c r="H27" s="40"/>
      <c r="I27" s="147">
        <v>11.489004419706056</v>
      </c>
      <c r="J27" s="40"/>
      <c r="K27" s="147">
        <v>0.83638047171876728</v>
      </c>
      <c r="L27" s="40"/>
      <c r="M27" s="178">
        <v>-2.020117196540645</v>
      </c>
      <c r="N27" s="40"/>
      <c r="O27" s="85"/>
      <c r="P27" s="147">
        <v>7.5801525515472896</v>
      </c>
      <c r="Q27" s="169"/>
      <c r="R27" s="169">
        <v>83.161269360202226</v>
      </c>
      <c r="S27" s="169"/>
      <c r="T27" s="169">
        <v>7.0299621556198923</v>
      </c>
      <c r="U27" s="169"/>
      <c r="V27" s="169">
        <v>2.2286159326305865</v>
      </c>
      <c r="W27" s="169"/>
      <c r="X27" s="163">
        <v>0.51634249408151878</v>
      </c>
      <c r="Y27" s="166"/>
      <c r="Z27" s="170"/>
      <c r="AA27" s="169">
        <v>10.77022227437306</v>
      </c>
      <c r="AB27" s="169"/>
      <c r="AC27" s="169">
        <v>77.113204096440995</v>
      </c>
      <c r="AD27" s="147"/>
      <c r="AE27" s="147">
        <v>7.9356135832529793</v>
      </c>
      <c r="AF27" s="147"/>
      <c r="AG27" s="147">
        <v>4.1809600459329541</v>
      </c>
      <c r="AH27" s="147"/>
      <c r="AI27" s="163">
        <v>2.892021365518664</v>
      </c>
      <c r="AJ27" s="40"/>
      <c r="AK27" s="87"/>
      <c r="AL27" s="147">
        <v>8.9395308157713842</v>
      </c>
      <c r="AM27" s="147"/>
      <c r="AN27" s="169">
        <v>76.105908410702796</v>
      </c>
      <c r="AO27" s="147"/>
      <c r="AP27" s="147">
        <v>14.385904203919569</v>
      </c>
      <c r="AQ27" s="147"/>
      <c r="AR27" s="147">
        <v>0.56865656960625421</v>
      </c>
      <c r="AS27" s="147"/>
      <c r="AT27" s="178">
        <v>-5.453198525622553</v>
      </c>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row>
    <row r="28" spans="1:76" ht="20.25" customHeight="1" x14ac:dyDescent="0.25">
      <c r="A28" s="13"/>
      <c r="B28" s="238"/>
      <c r="C28" s="28" t="s">
        <v>86</v>
      </c>
      <c r="D28" s="37"/>
      <c r="E28" s="162">
        <v>7.2668392786612896</v>
      </c>
      <c r="F28" s="147"/>
      <c r="G28" s="172">
        <v>81.132241025424776</v>
      </c>
      <c r="H28" s="147"/>
      <c r="I28" s="147">
        <v>10.247575141703932</v>
      </c>
      <c r="J28" s="147"/>
      <c r="K28" s="147">
        <v>1.3533445542099838</v>
      </c>
      <c r="L28" s="147"/>
      <c r="M28" s="163">
        <v>-2.9826530107875699</v>
      </c>
      <c r="N28" s="40"/>
      <c r="O28" s="85"/>
      <c r="P28" s="147">
        <v>7.2400698517124313</v>
      </c>
      <c r="Q28" s="169"/>
      <c r="R28" s="169">
        <v>82.208955534023175</v>
      </c>
      <c r="S28" s="169"/>
      <c r="T28" s="169">
        <v>8.2751152775428416</v>
      </c>
      <c r="U28" s="169"/>
      <c r="V28" s="169">
        <v>2.2758593367215445</v>
      </c>
      <c r="W28" s="169"/>
      <c r="X28" s="163">
        <v>-1.0189022914341659</v>
      </c>
      <c r="Y28" s="166"/>
      <c r="Z28" s="170"/>
      <c r="AA28" s="169">
        <v>10.613306234873164</v>
      </c>
      <c r="AB28" s="169"/>
      <c r="AC28" s="172">
        <v>78.420052917589672</v>
      </c>
      <c r="AD28" s="147"/>
      <c r="AE28" s="162">
        <v>7.6716299477827361</v>
      </c>
      <c r="AF28" s="147"/>
      <c r="AG28" s="147">
        <v>3.295010899754427</v>
      </c>
      <c r="AH28" s="147"/>
      <c r="AI28" s="163">
        <v>3.0460666345674916</v>
      </c>
      <c r="AJ28" s="40"/>
      <c r="AK28" s="87"/>
      <c r="AL28" s="162">
        <v>13.165123830450781</v>
      </c>
      <c r="AM28" s="147"/>
      <c r="AN28" s="172">
        <v>71.738435971895541</v>
      </c>
      <c r="AO28" s="147"/>
      <c r="AP28" s="147">
        <v>12.785800362383606</v>
      </c>
      <c r="AQ28" s="147"/>
      <c r="AR28" s="147">
        <v>2.3106398352700701</v>
      </c>
      <c r="AS28" s="147"/>
      <c r="AT28" s="178">
        <v>0.40800661035415126</v>
      </c>
      <c r="AU28" s="29"/>
      <c r="AV28" s="29"/>
      <c r="AW28" s="29"/>
      <c r="AX28" s="29"/>
      <c r="AY28" s="29"/>
      <c r="AZ28" s="29"/>
      <c r="BA28" s="29"/>
      <c r="BX28" s="29"/>
    </row>
    <row r="29" spans="1:76" x14ac:dyDescent="0.25">
      <c r="B29" s="3"/>
      <c r="C29" s="15"/>
      <c r="D29" s="15"/>
      <c r="E29" s="15"/>
      <c r="F29" s="15"/>
      <c r="G29" s="15"/>
      <c r="H29" s="15"/>
      <c r="I29" s="15"/>
      <c r="J29" s="15"/>
      <c r="K29" s="15"/>
      <c r="L29" s="15"/>
      <c r="M29" s="15"/>
      <c r="N29" s="3"/>
      <c r="O29" s="3"/>
      <c r="P29" s="15"/>
      <c r="Q29" s="15"/>
      <c r="R29" s="15"/>
      <c r="S29" s="15"/>
      <c r="T29" s="15"/>
      <c r="U29" s="15"/>
      <c r="V29" s="15"/>
      <c r="W29" s="15"/>
      <c r="X29" s="15"/>
      <c r="Y29" s="3"/>
      <c r="Z29" s="3"/>
      <c r="AA29" s="15"/>
      <c r="AB29" s="15"/>
      <c r="AC29" s="15"/>
      <c r="AD29" s="15"/>
      <c r="AE29" s="15"/>
      <c r="AF29" s="15"/>
      <c r="AG29" s="15"/>
      <c r="AH29" s="15"/>
      <c r="AI29" s="15"/>
      <c r="AJ29" s="3"/>
      <c r="AK29" s="3"/>
      <c r="AL29" s="15"/>
      <c r="AM29" s="15"/>
      <c r="AN29" s="15"/>
      <c r="AO29" s="15"/>
      <c r="AP29" s="15"/>
      <c r="AQ29" s="15"/>
      <c r="AR29" s="15"/>
      <c r="AS29" s="15"/>
      <c r="AT29" s="15"/>
    </row>
    <row r="30" spans="1:76" ht="15" customHeight="1" x14ac:dyDescent="0.25">
      <c r="D30" s="1"/>
      <c r="N30" s="1"/>
    </row>
    <row r="31" spans="1:76" ht="27" customHeight="1" x14ac:dyDescent="0.25">
      <c r="B31" s="234" t="s">
        <v>230</v>
      </c>
      <c r="C31" s="234"/>
      <c r="D31" s="234"/>
      <c r="E31" s="234"/>
      <c r="F31" s="234"/>
      <c r="G31" s="234"/>
      <c r="H31" s="234"/>
      <c r="I31" s="234"/>
      <c r="J31" s="234"/>
      <c r="K31" s="234"/>
      <c r="L31" s="234"/>
      <c r="M31" s="103"/>
      <c r="N31" s="103"/>
      <c r="R31" s="231" t="s">
        <v>205</v>
      </c>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3"/>
    </row>
    <row r="32" spans="1:76" ht="12" customHeight="1" x14ac:dyDescent="0.25">
      <c r="B32" s="104"/>
      <c r="C32" s="104"/>
      <c r="D32" s="104"/>
      <c r="E32" s="104"/>
      <c r="F32" s="104"/>
      <c r="G32" s="104"/>
      <c r="H32" s="104"/>
      <c r="I32" s="104"/>
      <c r="J32" s="104"/>
      <c r="K32" s="104"/>
      <c r="L32" s="104"/>
      <c r="M32" s="105"/>
      <c r="N32" s="105"/>
      <c r="R32" s="56"/>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102"/>
    </row>
    <row r="33" spans="1:48" ht="34.5" customHeight="1" x14ac:dyDescent="0.25">
      <c r="B33" s="234" t="s">
        <v>232</v>
      </c>
      <c r="C33" s="234"/>
      <c r="D33" s="234"/>
      <c r="E33" s="234"/>
      <c r="F33" s="234"/>
      <c r="G33" s="234"/>
      <c r="H33" s="234"/>
      <c r="I33" s="234"/>
      <c r="J33" s="234"/>
      <c r="K33" s="234"/>
      <c r="L33" s="234"/>
      <c r="M33" s="234"/>
      <c r="N33" s="234"/>
      <c r="R33" s="231" t="s">
        <v>206</v>
      </c>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3"/>
    </row>
    <row r="34" spans="1:48" ht="12" customHeight="1" x14ac:dyDescent="0.25">
      <c r="B34" s="106"/>
      <c r="C34" s="106"/>
      <c r="D34" s="106"/>
      <c r="E34" s="106"/>
      <c r="F34" s="106"/>
      <c r="G34" s="106"/>
      <c r="H34" s="106"/>
      <c r="I34" s="106"/>
      <c r="J34" s="106"/>
      <c r="K34" s="106"/>
      <c r="L34" s="106"/>
      <c r="M34" s="105"/>
      <c r="N34" s="105"/>
      <c r="R34" s="56"/>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102"/>
    </row>
    <row r="35" spans="1:48" ht="28.5" customHeight="1" x14ac:dyDescent="0.25">
      <c r="B35" s="234" t="s">
        <v>231</v>
      </c>
      <c r="C35" s="234"/>
      <c r="D35" s="234"/>
      <c r="E35" s="234"/>
      <c r="F35" s="234"/>
      <c r="G35" s="234"/>
      <c r="H35" s="234"/>
      <c r="I35" s="234"/>
      <c r="J35" s="234"/>
      <c r="K35" s="234"/>
      <c r="L35" s="234"/>
      <c r="M35" s="234"/>
      <c r="N35" s="234"/>
      <c r="R35" s="231" t="s">
        <v>207</v>
      </c>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3"/>
    </row>
    <row r="36" spans="1:48" ht="12" customHeight="1" x14ac:dyDescent="0.25">
      <c r="B36" s="234"/>
      <c r="C36" s="234"/>
      <c r="D36" s="234"/>
      <c r="E36" s="234"/>
      <c r="F36" s="234"/>
      <c r="G36" s="234"/>
      <c r="H36" s="234"/>
      <c r="I36" s="234"/>
      <c r="J36" s="234"/>
      <c r="K36" s="234"/>
      <c r="L36" s="234"/>
      <c r="M36" s="234"/>
      <c r="N36" s="234"/>
      <c r="R36" s="56"/>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102"/>
    </row>
    <row r="37" spans="1:48" ht="27" customHeight="1" x14ac:dyDescent="0.25">
      <c r="B37" s="234" t="s">
        <v>202</v>
      </c>
      <c r="C37" s="234"/>
      <c r="D37" s="234"/>
      <c r="E37" s="234"/>
      <c r="F37" s="234"/>
      <c r="G37" s="234"/>
      <c r="H37" s="234"/>
      <c r="I37" s="234"/>
      <c r="J37" s="234"/>
      <c r="K37" s="234"/>
      <c r="L37" s="234"/>
      <c r="M37" s="234"/>
      <c r="N37" s="234"/>
      <c r="R37" s="231" t="s">
        <v>208</v>
      </c>
      <c r="S37" s="232"/>
      <c r="T37" s="232"/>
      <c r="U37" s="232"/>
      <c r="V37" s="232"/>
      <c r="W37" s="232"/>
      <c r="X37" s="232"/>
      <c r="Y37" s="232"/>
      <c r="Z37" s="232"/>
      <c r="AA37" s="232"/>
      <c r="AB37" s="232"/>
      <c r="AC37" s="232"/>
      <c r="AD37" s="232"/>
      <c r="AE37" s="232"/>
      <c r="AF37" s="232"/>
      <c r="AG37" s="232"/>
      <c r="AH37" s="232"/>
      <c r="AI37" s="232"/>
      <c r="AJ37" s="232"/>
      <c r="AK37" s="232"/>
      <c r="AL37" s="232"/>
      <c r="AM37" s="232"/>
      <c r="AN37" s="232"/>
      <c r="AO37" s="232"/>
      <c r="AP37" s="232"/>
      <c r="AQ37" s="232"/>
      <c r="AR37" s="232"/>
      <c r="AS37" s="232"/>
      <c r="AT37" s="232"/>
      <c r="AU37" s="232"/>
      <c r="AV37" s="233"/>
    </row>
    <row r="38" spans="1:48" ht="7.5" customHeight="1" x14ac:dyDescent="0.25">
      <c r="B38" s="63"/>
      <c r="C38" s="63"/>
      <c r="D38" s="63"/>
      <c r="E38" s="63"/>
      <c r="F38" s="63"/>
      <c r="G38" s="63"/>
      <c r="H38" s="63"/>
      <c r="I38" s="63"/>
      <c r="J38" s="63"/>
      <c r="K38" s="63"/>
      <c r="L38" s="63"/>
      <c r="M38" s="63"/>
      <c r="N38" s="63"/>
      <c r="R38" s="109"/>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1"/>
    </row>
    <row r="39" spans="1:48" ht="24.75" customHeight="1" x14ac:dyDescent="0.25">
      <c r="R39" s="225" t="s">
        <v>95</v>
      </c>
      <c r="S39" s="226"/>
      <c r="T39" s="226"/>
      <c r="U39" s="226"/>
      <c r="V39" s="226"/>
      <c r="W39" s="226"/>
      <c r="X39" s="226"/>
      <c r="Y39" s="226"/>
      <c r="Z39" s="226"/>
      <c r="AA39" s="226"/>
      <c r="AB39" s="226"/>
      <c r="AC39" s="226"/>
      <c r="AD39" s="226"/>
      <c r="AE39" s="226"/>
      <c r="AF39" s="226"/>
      <c r="AG39" s="226"/>
      <c r="AH39" s="226"/>
      <c r="AI39" s="226"/>
      <c r="AJ39" s="226"/>
      <c r="AK39" s="226"/>
      <c r="AL39" s="226"/>
      <c r="AM39" s="226"/>
      <c r="AN39" s="226"/>
      <c r="AO39" s="226"/>
      <c r="AP39" s="226"/>
      <c r="AQ39" s="226"/>
      <c r="AR39" s="226"/>
      <c r="AS39" s="226"/>
      <c r="AT39" s="226"/>
      <c r="AU39" s="226"/>
      <c r="AV39" s="227"/>
    </row>
    <row r="40" spans="1:48" ht="16.5" customHeight="1" x14ac:dyDescent="0.25"/>
    <row r="41" spans="1:48" ht="21" customHeight="1" x14ac:dyDescent="0.25"/>
    <row r="42" spans="1:48" ht="21" customHeight="1" x14ac:dyDescent="0.25"/>
    <row r="43" spans="1:48" ht="21" customHeight="1" x14ac:dyDescent="0.25"/>
    <row r="44" spans="1:48" ht="21" customHeight="1" x14ac:dyDescent="0.25"/>
    <row r="45" spans="1:48" ht="21" customHeight="1" x14ac:dyDescent="0.25"/>
    <row r="46" spans="1:48" x14ac:dyDescent="0.25">
      <c r="A46" s="7"/>
      <c r="D46" s="1"/>
      <c r="N46" s="1"/>
    </row>
    <row r="47" spans="1:48" x14ac:dyDescent="0.25">
      <c r="A47" s="7"/>
      <c r="D47" s="1"/>
      <c r="N47" s="1"/>
    </row>
    <row r="48" spans="1:48" x14ac:dyDescent="0.25">
      <c r="A48" s="7"/>
      <c r="D48" s="1"/>
      <c r="N48" s="1"/>
    </row>
    <row r="49" spans="1:22" x14ac:dyDescent="0.25">
      <c r="A49" s="7"/>
      <c r="D49" s="1"/>
      <c r="N49" s="1"/>
    </row>
    <row r="50" spans="1:22" x14ac:dyDescent="0.25">
      <c r="A50" s="7"/>
      <c r="D50" s="1"/>
      <c r="N50" s="1"/>
    </row>
    <row r="51" spans="1:22" x14ac:dyDescent="0.25">
      <c r="A51" s="7"/>
      <c r="D51" s="1"/>
      <c r="N51" s="1"/>
    </row>
    <row r="52" spans="1:22" x14ac:dyDescent="0.25">
      <c r="A52" s="7"/>
      <c r="D52" s="1"/>
      <c r="N52" s="1"/>
    </row>
    <row r="53" spans="1:22" x14ac:dyDescent="0.25">
      <c r="A53" s="7"/>
    </row>
    <row r="55" spans="1:22" ht="15" customHeight="1" x14ac:dyDescent="0.25"/>
    <row r="56" spans="1:22" x14ac:dyDescent="0.25">
      <c r="B56" s="7"/>
      <c r="C56" s="7"/>
      <c r="D56" s="7"/>
      <c r="E56" s="7"/>
      <c r="F56" s="7"/>
      <c r="G56" s="7"/>
      <c r="H56" s="7"/>
      <c r="I56" s="7"/>
      <c r="J56" s="7"/>
      <c r="K56" s="7"/>
      <c r="L56" s="7"/>
    </row>
    <row r="57" spans="1:22" x14ac:dyDescent="0.25">
      <c r="B57" s="7"/>
      <c r="C57" s="7"/>
      <c r="D57" s="7"/>
      <c r="E57" s="7"/>
      <c r="F57" s="7"/>
      <c r="G57" s="7"/>
      <c r="H57" s="7"/>
      <c r="I57" s="7"/>
      <c r="J57" s="7"/>
      <c r="K57" s="7"/>
      <c r="L57" s="7"/>
    </row>
    <row r="58" spans="1:22" x14ac:dyDescent="0.25">
      <c r="B58" s="7"/>
      <c r="C58" s="7"/>
      <c r="D58" s="7"/>
      <c r="E58" s="7"/>
      <c r="F58" s="7"/>
      <c r="G58" s="7"/>
      <c r="H58" s="7"/>
      <c r="I58" s="7"/>
      <c r="J58" s="7"/>
      <c r="K58" s="7"/>
      <c r="L58" s="7"/>
      <c r="M58" s="7"/>
      <c r="N58" s="7"/>
      <c r="O58" s="7"/>
      <c r="P58" s="7"/>
      <c r="Q58" s="7"/>
      <c r="R58" s="7"/>
      <c r="S58" s="7"/>
      <c r="T58" s="7"/>
      <c r="U58" s="7"/>
      <c r="V58" s="7"/>
    </row>
    <row r="59" spans="1:22" x14ac:dyDescent="0.25">
      <c r="B59" s="7"/>
      <c r="C59" s="7"/>
      <c r="D59" s="7"/>
      <c r="E59" s="7"/>
      <c r="F59" s="7"/>
      <c r="G59" s="7"/>
      <c r="H59" s="7"/>
      <c r="I59" s="7"/>
      <c r="J59" s="7"/>
      <c r="K59" s="7"/>
      <c r="L59" s="7"/>
      <c r="M59" s="7"/>
      <c r="N59" s="7"/>
      <c r="O59" s="7"/>
      <c r="P59" s="7"/>
      <c r="Q59" s="7"/>
      <c r="R59" s="7"/>
      <c r="S59" s="7"/>
      <c r="T59" s="7"/>
      <c r="U59" s="7"/>
      <c r="V59" s="7"/>
    </row>
    <row r="60" spans="1:22" x14ac:dyDescent="0.25">
      <c r="B60" s="7"/>
      <c r="C60" s="7"/>
      <c r="D60" s="7"/>
      <c r="E60" s="7"/>
      <c r="F60" s="7"/>
      <c r="G60" s="7"/>
      <c r="H60" s="7"/>
      <c r="I60" s="7"/>
      <c r="J60" s="7"/>
      <c r="K60" s="7"/>
      <c r="L60" s="7"/>
      <c r="M60" s="7"/>
      <c r="N60" s="7"/>
      <c r="O60" s="7"/>
      <c r="P60" s="7"/>
      <c r="Q60" s="7"/>
      <c r="R60" s="7"/>
      <c r="S60" s="7"/>
      <c r="T60" s="7"/>
      <c r="U60" s="7"/>
      <c r="V60" s="7"/>
    </row>
    <row r="61" spans="1:22" x14ac:dyDescent="0.25">
      <c r="B61" s="7"/>
      <c r="C61" s="7"/>
      <c r="D61" s="7"/>
      <c r="E61" s="7"/>
      <c r="F61" s="7"/>
      <c r="G61" s="7"/>
      <c r="H61" s="7"/>
      <c r="I61" s="7"/>
      <c r="J61" s="7"/>
      <c r="K61" s="7"/>
      <c r="L61" s="7"/>
      <c r="M61" s="7"/>
      <c r="N61" s="7"/>
      <c r="O61" s="7"/>
      <c r="P61" s="7"/>
      <c r="Q61" s="7"/>
      <c r="R61" s="7"/>
      <c r="S61" s="7"/>
      <c r="T61" s="7"/>
      <c r="U61" s="7"/>
      <c r="V61" s="7"/>
    </row>
    <row r="62" spans="1:22" x14ac:dyDescent="0.25">
      <c r="B62" s="7"/>
      <c r="C62" s="7"/>
      <c r="D62" s="7"/>
      <c r="E62" s="7"/>
      <c r="F62" s="7"/>
      <c r="G62" s="7"/>
      <c r="H62" s="7"/>
      <c r="I62" s="7"/>
      <c r="J62" s="7"/>
      <c r="K62" s="7"/>
      <c r="L62" s="7"/>
      <c r="M62" s="7"/>
      <c r="N62" s="7"/>
      <c r="O62" s="7"/>
      <c r="P62" s="7"/>
      <c r="Q62" s="7"/>
      <c r="R62" s="7"/>
      <c r="S62" s="7"/>
      <c r="T62" s="7"/>
      <c r="U62" s="7"/>
      <c r="V62" s="7"/>
    </row>
    <row r="63" spans="1:22" x14ac:dyDescent="0.25">
      <c r="B63" s="7"/>
      <c r="C63" s="7"/>
      <c r="D63" s="7"/>
      <c r="E63" s="7"/>
      <c r="F63" s="7"/>
      <c r="G63" s="7"/>
      <c r="H63" s="7"/>
      <c r="I63" s="7"/>
      <c r="J63" s="7"/>
      <c r="K63" s="7"/>
      <c r="L63" s="7"/>
      <c r="M63" s="7"/>
      <c r="N63" s="7"/>
      <c r="O63" s="7"/>
      <c r="P63" s="7"/>
      <c r="Q63" s="7"/>
      <c r="R63" s="7"/>
      <c r="S63" s="7"/>
      <c r="T63" s="7"/>
      <c r="U63" s="7"/>
      <c r="V63" s="7"/>
    </row>
    <row r="64" spans="1:22" x14ac:dyDescent="0.25">
      <c r="B64" s="7"/>
      <c r="C64" s="7"/>
      <c r="D64" s="7"/>
      <c r="E64" s="7"/>
      <c r="F64" s="7"/>
      <c r="G64" s="7"/>
      <c r="H64" s="7"/>
      <c r="I64" s="7"/>
      <c r="J64" s="7"/>
      <c r="K64" s="7"/>
      <c r="L64" s="7"/>
      <c r="M64" s="7"/>
      <c r="N64" s="7"/>
      <c r="O64" s="7"/>
      <c r="P64" s="7"/>
      <c r="Q64" s="7"/>
      <c r="R64" s="7"/>
      <c r="S64" s="7"/>
      <c r="T64" s="7"/>
      <c r="U64" s="7"/>
      <c r="V64" s="7"/>
    </row>
    <row r="65" spans="2:22" x14ac:dyDescent="0.25">
      <c r="B65" s="7"/>
      <c r="C65" s="7"/>
      <c r="D65" s="7"/>
      <c r="E65" s="7"/>
      <c r="F65" s="7"/>
      <c r="G65" s="7"/>
      <c r="H65" s="7"/>
      <c r="I65" s="7"/>
      <c r="J65" s="7"/>
      <c r="K65" s="7"/>
      <c r="L65" s="7"/>
      <c r="M65" s="7"/>
      <c r="N65" s="7"/>
      <c r="O65" s="7"/>
      <c r="P65" s="7"/>
      <c r="Q65" s="7"/>
      <c r="R65" s="7"/>
      <c r="S65" s="7"/>
      <c r="T65" s="7"/>
      <c r="U65" s="7"/>
      <c r="V65" s="7"/>
    </row>
  </sheetData>
  <mergeCells count="19">
    <mergeCell ref="B25:B28"/>
    <mergeCell ref="B36:N36"/>
    <mergeCell ref="R37:AV37"/>
    <mergeCell ref="R39:AV39"/>
    <mergeCell ref="R31:AV31"/>
    <mergeCell ref="R33:AV33"/>
    <mergeCell ref="R35:AV35"/>
    <mergeCell ref="B31:L31"/>
    <mergeCell ref="B33:L33"/>
    <mergeCell ref="M33:N33"/>
    <mergeCell ref="B37:L37"/>
    <mergeCell ref="M37:N37"/>
    <mergeCell ref="B35:L35"/>
    <mergeCell ref="M35:N35"/>
    <mergeCell ref="E8:M8"/>
    <mergeCell ref="P8:X8"/>
    <mergeCell ref="AA8:AI8"/>
    <mergeCell ref="AL8:AT8"/>
    <mergeCell ref="B13:B22"/>
  </mergeCells>
  <pageMargins left="0.70866141732283472" right="0.70866141732283472" top="0.74803149606299213" bottom="0.74803149606299213" header="0.31496062992125984" footer="0.31496062992125984"/>
  <pageSetup paperSize="9" scale="4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BG61"/>
  <sheetViews>
    <sheetView zoomScaleNormal="100" workbookViewId="0">
      <selection activeCell="A5" sqref="A5"/>
    </sheetView>
  </sheetViews>
  <sheetFormatPr baseColWidth="10" defaultRowHeight="15" x14ac:dyDescent="0.25"/>
  <cols>
    <col min="1" max="1" width="3.42578125" style="1" customWidth="1"/>
    <col min="2" max="2" width="6.5703125" style="1" customWidth="1"/>
    <col min="3" max="3" width="31.7109375" style="1" customWidth="1"/>
    <col min="4" max="4" width="2.85546875" style="6" customWidth="1"/>
    <col min="5" max="5" width="11.5703125" style="1" customWidth="1"/>
    <col min="6" max="6" width="6.28515625" style="1" customWidth="1"/>
    <col min="7" max="7" width="11.5703125" style="1" customWidth="1"/>
    <col min="8" max="8" width="7" style="1" customWidth="1"/>
    <col min="9" max="9" width="18.28515625" style="1" customWidth="1"/>
    <col min="10" max="10" width="3.85546875" style="1" customWidth="1"/>
    <col min="11" max="11" width="15.7109375" style="1" customWidth="1"/>
    <col min="12" max="13" width="3.7109375" style="1" customWidth="1"/>
    <col min="14" max="14" width="11.5703125" style="1" customWidth="1"/>
    <col min="15" max="15" width="3.85546875" style="1" customWidth="1"/>
    <col min="16" max="16" width="11.5703125" style="1" customWidth="1"/>
    <col min="17" max="17" width="6.7109375" style="1" customWidth="1"/>
    <col min="18" max="18" width="15.85546875" style="1" customWidth="1"/>
    <col min="19" max="19" width="7.28515625" style="1" customWidth="1"/>
    <col min="20" max="20" width="13.85546875" style="1" customWidth="1"/>
    <col min="21" max="22" width="5.85546875" style="1" customWidth="1"/>
    <col min="23" max="23" width="3.42578125" style="1" customWidth="1"/>
    <col min="24" max="25" width="5.85546875" style="1" customWidth="1"/>
    <col min="26" max="26" width="3.42578125" style="1" customWidth="1"/>
    <col min="27" max="28" width="5.85546875" style="1" customWidth="1"/>
    <col min="29" max="16384" width="11.42578125" style="1"/>
  </cols>
  <sheetData>
    <row r="1" spans="1:20" ht="54.75" customHeight="1" x14ac:dyDescent="0.25"/>
    <row r="3" spans="1:20" ht="23.25" x14ac:dyDescent="0.35">
      <c r="A3" s="5"/>
      <c r="B3" s="9" t="str">
        <f>'Table of contents'!B3</f>
        <v>EXPORT SENTIMENT SURVEY: FIRST QUARTER 2023</v>
      </c>
      <c r="C3" s="9"/>
      <c r="D3" s="9"/>
      <c r="E3" s="9"/>
      <c r="F3" s="9"/>
      <c r="G3" s="9"/>
      <c r="H3" s="9"/>
      <c r="I3" s="9"/>
      <c r="J3" s="12"/>
      <c r="K3" s="12"/>
      <c r="L3" s="12"/>
      <c r="M3" s="12"/>
      <c r="N3" s="12"/>
      <c r="O3" s="12"/>
      <c r="P3" s="12"/>
      <c r="Q3" s="12"/>
      <c r="R3" s="12"/>
      <c r="S3" s="12"/>
      <c r="T3" s="12"/>
    </row>
    <row r="4" spans="1:20" ht="15.75" x14ac:dyDescent="0.25">
      <c r="A4" s="13"/>
      <c r="D4" s="1"/>
    </row>
    <row r="5" spans="1:20" ht="15.75" x14ac:dyDescent="0.25">
      <c r="A5" s="13"/>
      <c r="B5" s="14" t="s">
        <v>96</v>
      </c>
      <c r="C5" s="15"/>
      <c r="D5" s="15"/>
      <c r="E5" s="15"/>
      <c r="F5" s="15"/>
      <c r="G5" s="15"/>
      <c r="H5" s="15"/>
      <c r="I5" s="15"/>
      <c r="J5" s="15"/>
      <c r="K5" s="15"/>
      <c r="L5" s="15"/>
      <c r="M5" s="15"/>
      <c r="N5" s="15"/>
      <c r="O5" s="15"/>
      <c r="P5" s="15"/>
      <c r="Q5" s="15"/>
      <c r="R5" s="15"/>
      <c r="S5" s="15"/>
      <c r="T5" s="15"/>
    </row>
    <row r="6" spans="1:20" ht="15.75" x14ac:dyDescent="0.25">
      <c r="A6" s="13"/>
      <c r="D6" s="1"/>
    </row>
    <row r="7" spans="1:20" ht="15.75" x14ac:dyDescent="0.25">
      <c r="A7" s="13"/>
      <c r="D7" s="1"/>
    </row>
    <row r="8" spans="1:20" ht="38.25" customHeight="1" x14ac:dyDescent="0.25">
      <c r="A8" s="13"/>
      <c r="D8" s="1"/>
      <c r="E8" s="220" t="s">
        <v>97</v>
      </c>
      <c r="F8" s="220"/>
      <c r="G8" s="220"/>
      <c r="H8" s="220"/>
      <c r="I8" s="220"/>
      <c r="J8" s="220"/>
      <c r="K8" s="220"/>
      <c r="L8" s="96"/>
      <c r="M8" s="93"/>
      <c r="N8" s="221" t="s">
        <v>98</v>
      </c>
      <c r="O8" s="221"/>
      <c r="P8" s="221"/>
      <c r="Q8" s="221"/>
      <c r="R8" s="221"/>
      <c r="S8" s="221"/>
      <c r="T8" s="221"/>
    </row>
    <row r="9" spans="1:20" ht="51" x14ac:dyDescent="0.25">
      <c r="A9" s="13"/>
      <c r="D9" s="1"/>
      <c r="E9" s="82" t="s">
        <v>70</v>
      </c>
      <c r="F9" s="83"/>
      <c r="G9" s="82" t="s">
        <v>71</v>
      </c>
      <c r="H9" s="83"/>
      <c r="I9" s="145" t="s">
        <v>72</v>
      </c>
      <c r="J9" s="83"/>
      <c r="K9" s="145" t="s">
        <v>73</v>
      </c>
      <c r="L9" s="98"/>
      <c r="M9" s="40"/>
      <c r="N9" s="82" t="s">
        <v>70</v>
      </c>
      <c r="O9" s="83"/>
      <c r="P9" s="82" t="s">
        <v>71</v>
      </c>
      <c r="Q9" s="83"/>
      <c r="R9" s="145" t="s">
        <v>72</v>
      </c>
      <c r="S9" s="83"/>
      <c r="T9" s="145" t="s">
        <v>73</v>
      </c>
    </row>
    <row r="10" spans="1:20" ht="8.25" customHeight="1" x14ac:dyDescent="0.25">
      <c r="A10" s="13"/>
      <c r="D10" s="28"/>
      <c r="E10" s="35"/>
      <c r="F10" s="4"/>
      <c r="G10" s="81"/>
      <c r="H10" s="81"/>
      <c r="I10" s="4"/>
      <c r="J10" s="4"/>
      <c r="K10" s="4"/>
      <c r="L10" s="94"/>
      <c r="M10" s="4"/>
      <c r="N10" s="4"/>
      <c r="O10" s="4"/>
      <c r="P10" s="4"/>
      <c r="Q10" s="4"/>
      <c r="R10" s="4"/>
      <c r="S10" s="4"/>
      <c r="T10" s="4"/>
    </row>
    <row r="11" spans="1:20" ht="15.75" x14ac:dyDescent="0.25">
      <c r="A11" s="13"/>
      <c r="C11" s="38" t="s">
        <v>0</v>
      </c>
      <c r="D11" s="28"/>
      <c r="E11" s="159">
        <v>35.284964853799409</v>
      </c>
      <c r="F11" s="174"/>
      <c r="G11" s="159">
        <v>45.69542419029505</v>
      </c>
      <c r="H11" s="174"/>
      <c r="I11" s="159">
        <v>16.674746791800878</v>
      </c>
      <c r="J11" s="174"/>
      <c r="K11" s="159">
        <v>2.3418914339716985</v>
      </c>
      <c r="L11" s="99"/>
      <c r="M11" s="40"/>
      <c r="N11" s="80">
        <v>7.5380579427261969</v>
      </c>
      <c r="O11" s="158"/>
      <c r="P11" s="159">
        <v>53.111510923220649</v>
      </c>
      <c r="Q11" s="158"/>
      <c r="R11" s="80">
        <v>35.556994767373062</v>
      </c>
      <c r="S11" s="158"/>
      <c r="T11" s="80">
        <v>3.7934363666801176</v>
      </c>
    </row>
    <row r="12" spans="1:20" ht="21" customHeight="1" x14ac:dyDescent="0.25">
      <c r="A12" s="13"/>
      <c r="B12" s="236" t="s">
        <v>175</v>
      </c>
      <c r="C12" s="23"/>
      <c r="D12" s="28"/>
      <c r="E12" s="166"/>
      <c r="F12" s="166"/>
      <c r="G12" s="166"/>
      <c r="H12" s="166"/>
      <c r="I12" s="166"/>
      <c r="J12" s="166"/>
      <c r="K12" s="166"/>
      <c r="L12" s="94"/>
      <c r="M12" s="40"/>
      <c r="N12" s="40"/>
      <c r="O12" s="40"/>
      <c r="P12" s="166"/>
      <c r="Q12" s="40"/>
      <c r="R12" s="40"/>
      <c r="S12" s="40"/>
      <c r="T12" s="40"/>
    </row>
    <row r="13" spans="1:20" ht="21" customHeight="1" x14ac:dyDescent="0.25">
      <c r="A13" s="13"/>
      <c r="B13" s="237"/>
      <c r="C13" s="28" t="s">
        <v>186</v>
      </c>
      <c r="D13" s="28"/>
      <c r="E13" s="169">
        <v>57.252686012332511</v>
      </c>
      <c r="F13" s="169"/>
      <c r="G13" s="172">
        <v>28.122646723356265</v>
      </c>
      <c r="H13" s="169"/>
      <c r="I13" s="172">
        <v>12.52936201397126</v>
      </c>
      <c r="J13" s="169"/>
      <c r="K13" s="169">
        <v>2.0953052503399565</v>
      </c>
      <c r="L13" s="99"/>
      <c r="M13" s="147"/>
      <c r="N13" s="162">
        <v>6.5730616367933967</v>
      </c>
      <c r="O13" s="147"/>
      <c r="P13" s="172">
        <v>46.810409883946249</v>
      </c>
      <c r="Q13" s="147"/>
      <c r="R13" s="147">
        <v>42.938682984015593</v>
      </c>
      <c r="S13" s="147"/>
      <c r="T13" s="147">
        <v>3.6778454952447643</v>
      </c>
    </row>
    <row r="14" spans="1:20" ht="21" customHeight="1" x14ac:dyDescent="0.25">
      <c r="A14" s="13"/>
      <c r="B14" s="237"/>
      <c r="C14" s="28" t="s">
        <v>187</v>
      </c>
      <c r="D14" s="28"/>
      <c r="E14" s="169">
        <v>25.038717187269761</v>
      </c>
      <c r="F14" s="169"/>
      <c r="G14" s="169">
        <v>37.625117157605821</v>
      </c>
      <c r="H14" s="169"/>
      <c r="I14" s="169">
        <v>31.138019419018292</v>
      </c>
      <c r="J14" s="169"/>
      <c r="K14" s="169">
        <v>6.198146236106119</v>
      </c>
      <c r="L14" s="99"/>
      <c r="M14" s="147"/>
      <c r="N14" s="147">
        <v>24.808986839489116</v>
      </c>
      <c r="O14" s="147"/>
      <c r="P14" s="169">
        <v>44.008507368405589</v>
      </c>
      <c r="Q14" s="147"/>
      <c r="R14" s="147">
        <v>24.984359555999173</v>
      </c>
      <c r="S14" s="147"/>
      <c r="T14" s="147">
        <v>6.198146236106119</v>
      </c>
    </row>
    <row r="15" spans="1:20" ht="21" customHeight="1" x14ac:dyDescent="0.25">
      <c r="A15" s="13"/>
      <c r="B15" s="237"/>
      <c r="C15" s="28" t="s">
        <v>77</v>
      </c>
      <c r="D15" s="28"/>
      <c r="E15" s="169">
        <v>39.00546159478295</v>
      </c>
      <c r="F15" s="169"/>
      <c r="G15" s="169">
        <v>29.418787321624006</v>
      </c>
      <c r="H15" s="169"/>
      <c r="I15" s="169">
        <v>31.575751083593033</v>
      </c>
      <c r="J15" s="169"/>
      <c r="K15" s="169">
        <v>0</v>
      </c>
      <c r="L15" s="99"/>
      <c r="M15" s="147"/>
      <c r="N15" s="147">
        <v>9.3809087977944419</v>
      </c>
      <c r="O15" s="147"/>
      <c r="P15" s="169">
        <v>45.655740116737256</v>
      </c>
      <c r="Q15" s="147"/>
      <c r="R15" s="147">
        <v>44.963351085468283</v>
      </c>
      <c r="S15" s="147"/>
      <c r="T15" s="147">
        <v>0</v>
      </c>
    </row>
    <row r="16" spans="1:20" ht="21" customHeight="1" x14ac:dyDescent="0.25">
      <c r="A16" s="13"/>
      <c r="B16" s="237"/>
      <c r="C16" s="28" t="s">
        <v>78</v>
      </c>
      <c r="D16" s="28"/>
      <c r="E16" s="169">
        <v>33.656439549910168</v>
      </c>
      <c r="F16" s="169"/>
      <c r="G16" s="169">
        <v>37.785099582267875</v>
      </c>
      <c r="H16" s="169"/>
      <c r="I16" s="169">
        <v>26.913067730186174</v>
      </c>
      <c r="J16" s="169"/>
      <c r="K16" s="169">
        <v>1.6176424841605399</v>
      </c>
      <c r="L16" s="99"/>
      <c r="M16" s="147"/>
      <c r="N16" s="147">
        <v>10.583062310954498</v>
      </c>
      <c r="O16" s="147"/>
      <c r="P16" s="169">
        <v>47.705090901496561</v>
      </c>
      <c r="Q16" s="147"/>
      <c r="R16" s="147">
        <v>38.759579632292848</v>
      </c>
      <c r="S16" s="147"/>
      <c r="T16" s="147">
        <v>2.9245165017808517</v>
      </c>
    </row>
    <row r="17" spans="1:59" ht="21" customHeight="1" x14ac:dyDescent="0.25">
      <c r="A17" s="13"/>
      <c r="B17" s="237"/>
      <c r="C17" s="28" t="s">
        <v>79</v>
      </c>
      <c r="D17" s="28"/>
      <c r="E17" s="169">
        <v>32.606484477694572</v>
      </c>
      <c r="F17" s="169"/>
      <c r="G17" s="169">
        <v>40.627144324493642</v>
      </c>
      <c r="H17" s="169"/>
      <c r="I17" s="169">
        <v>25.339474482570594</v>
      </c>
      <c r="J17" s="169"/>
      <c r="K17" s="169">
        <v>1.4268967152411862</v>
      </c>
      <c r="L17" s="99"/>
      <c r="M17" s="147"/>
      <c r="N17" s="147">
        <v>7.2819991077366959</v>
      </c>
      <c r="O17" s="147"/>
      <c r="P17" s="169">
        <v>52.076811360423662</v>
      </c>
      <c r="Q17" s="147"/>
      <c r="R17" s="147">
        <v>36.486609467003021</v>
      </c>
      <c r="S17" s="147"/>
      <c r="T17" s="147">
        <v>4.1545800648366171</v>
      </c>
    </row>
    <row r="18" spans="1:59" ht="21" customHeight="1" x14ac:dyDescent="0.25">
      <c r="A18" s="13"/>
      <c r="B18" s="237"/>
      <c r="C18" s="28" t="s">
        <v>80</v>
      </c>
      <c r="D18" s="28"/>
      <c r="E18" s="169">
        <v>35.178933231855154</v>
      </c>
      <c r="F18" s="169"/>
      <c r="G18" s="169">
        <v>52.724363547120369</v>
      </c>
      <c r="H18" s="169"/>
      <c r="I18" s="169">
        <v>9.7900930756582607</v>
      </c>
      <c r="J18" s="169"/>
      <c r="K18" s="169">
        <v>2.3066101453662222</v>
      </c>
      <c r="L18" s="99"/>
      <c r="M18" s="147"/>
      <c r="N18" s="147">
        <v>6.0216163783230154</v>
      </c>
      <c r="O18" s="147"/>
      <c r="P18" s="169">
        <v>60.571359687342564</v>
      </c>
      <c r="Q18" s="147"/>
      <c r="R18" s="147">
        <v>31.373149409456712</v>
      </c>
      <c r="S18" s="147"/>
      <c r="T18" s="147">
        <v>2.0338745248776995</v>
      </c>
    </row>
    <row r="19" spans="1:59" ht="21" customHeight="1" x14ac:dyDescent="0.25">
      <c r="A19" s="13"/>
      <c r="B19" s="237"/>
      <c r="C19" s="28" t="s">
        <v>188</v>
      </c>
      <c r="D19" s="28"/>
      <c r="E19" s="169">
        <v>23.591953342895124</v>
      </c>
      <c r="F19" s="169"/>
      <c r="G19" s="169">
        <v>58.204099269599944</v>
      </c>
      <c r="H19" s="169"/>
      <c r="I19" s="169">
        <v>15.175473158767719</v>
      </c>
      <c r="J19" s="169"/>
      <c r="K19" s="169">
        <v>3.0284742287371995</v>
      </c>
      <c r="L19" s="99"/>
      <c r="M19" s="147"/>
      <c r="N19" s="147">
        <v>4.4045470291057542</v>
      </c>
      <c r="O19" s="147"/>
      <c r="P19" s="169">
        <v>53.238843376903468</v>
      </c>
      <c r="Q19" s="147"/>
      <c r="R19" s="147">
        <v>36.136167369614739</v>
      </c>
      <c r="S19" s="147"/>
      <c r="T19" s="147">
        <v>6.2204422243760344</v>
      </c>
    </row>
    <row r="20" spans="1:59" ht="21" customHeight="1" x14ac:dyDescent="0.25">
      <c r="A20" s="13"/>
      <c r="B20" s="237"/>
      <c r="C20" s="28" t="s">
        <v>189</v>
      </c>
      <c r="D20" s="28"/>
      <c r="E20" s="169">
        <v>22.81473198035486</v>
      </c>
      <c r="F20" s="169"/>
      <c r="G20" s="169">
        <v>69.750997856016511</v>
      </c>
      <c r="H20" s="169"/>
      <c r="I20" s="169">
        <v>2.1768943593853791</v>
      </c>
      <c r="J20" s="169"/>
      <c r="K20" s="169">
        <v>5.2573758042432299</v>
      </c>
      <c r="L20" s="99"/>
      <c r="M20" s="147"/>
      <c r="N20" s="147">
        <v>2.6874638072809964</v>
      </c>
      <c r="O20" s="147"/>
      <c r="P20" s="169">
        <v>62.951925030575254</v>
      </c>
      <c r="Q20" s="147"/>
      <c r="R20" s="147">
        <v>28.929715982764918</v>
      </c>
      <c r="S20" s="147"/>
      <c r="T20" s="147">
        <v>5.4308951793788349</v>
      </c>
    </row>
    <row r="21" spans="1:59" ht="21" customHeight="1" x14ac:dyDescent="0.25">
      <c r="A21" s="13"/>
      <c r="B21" s="237"/>
      <c r="C21" s="28" t="s">
        <v>219</v>
      </c>
      <c r="D21" s="28"/>
      <c r="E21" s="169">
        <v>29.740090409300052</v>
      </c>
      <c r="F21" s="169"/>
      <c r="G21" s="169">
        <v>63.802439955063029</v>
      </c>
      <c r="H21" s="169"/>
      <c r="I21" s="169">
        <v>5.529967664210087</v>
      </c>
      <c r="J21" s="169"/>
      <c r="K21" s="169">
        <v>0.92750197142682211</v>
      </c>
      <c r="L21" s="99"/>
      <c r="M21" s="147"/>
      <c r="N21" s="147">
        <v>1.3047909663119228</v>
      </c>
      <c r="O21" s="147"/>
      <c r="P21" s="169">
        <v>62.655250564642927</v>
      </c>
      <c r="Q21" s="147"/>
      <c r="R21" s="147">
        <v>33.06244388870536</v>
      </c>
      <c r="S21" s="147"/>
      <c r="T21" s="147">
        <v>2.9775145803397916</v>
      </c>
    </row>
    <row r="22" spans="1:59" s="3" customFormat="1" ht="13.5" customHeight="1" x14ac:dyDescent="0.25">
      <c r="A22" s="13"/>
      <c r="B22" s="34"/>
      <c r="C22" s="23"/>
      <c r="D22" s="23"/>
      <c r="E22" s="169"/>
      <c r="F22" s="169"/>
      <c r="G22" s="169"/>
      <c r="H22" s="169"/>
      <c r="I22" s="169"/>
      <c r="J22" s="169"/>
      <c r="K22" s="169"/>
      <c r="L22" s="99"/>
      <c r="M22" s="147"/>
      <c r="N22" s="147"/>
      <c r="O22" s="147"/>
      <c r="P22" s="169"/>
      <c r="Q22" s="147"/>
      <c r="R22" s="147"/>
      <c r="S22" s="147"/>
      <c r="T22" s="147"/>
    </row>
    <row r="23" spans="1:59" s="3" customFormat="1" ht="10.5" customHeight="1" x14ac:dyDescent="0.25">
      <c r="A23" s="13"/>
      <c r="B23" s="34"/>
      <c r="C23" s="23"/>
      <c r="D23" s="23"/>
      <c r="E23" s="169"/>
      <c r="F23" s="169"/>
      <c r="G23" s="169"/>
      <c r="H23" s="169"/>
      <c r="I23" s="169"/>
      <c r="J23" s="169"/>
      <c r="K23" s="169"/>
      <c r="L23" s="99"/>
      <c r="M23" s="147"/>
      <c r="N23" s="147"/>
      <c r="O23" s="147"/>
      <c r="P23" s="169"/>
      <c r="Q23" s="147"/>
      <c r="R23" s="147"/>
      <c r="S23" s="147"/>
      <c r="T23" s="147"/>
    </row>
    <row r="24" spans="1:59" ht="21" customHeight="1" x14ac:dyDescent="0.25">
      <c r="B24" s="238" t="s">
        <v>176</v>
      </c>
      <c r="C24" s="28" t="s">
        <v>83</v>
      </c>
      <c r="D24" s="28"/>
      <c r="E24" s="169">
        <v>42.14802943482055</v>
      </c>
      <c r="F24" s="169"/>
      <c r="G24" s="169">
        <v>48.303918895115572</v>
      </c>
      <c r="H24" s="169"/>
      <c r="I24" s="169">
        <v>6.2905970269406861</v>
      </c>
      <c r="J24" s="169"/>
      <c r="K24" s="169">
        <v>3.257454643123193</v>
      </c>
      <c r="L24" s="99"/>
      <c r="M24" s="147"/>
      <c r="N24" s="147">
        <v>2.4067695268207823</v>
      </c>
      <c r="O24" s="147"/>
      <c r="P24" s="169">
        <v>49.901014584416821</v>
      </c>
      <c r="Q24" s="147"/>
      <c r="R24" s="147">
        <v>43.1109070499297</v>
      </c>
      <c r="S24" s="147"/>
      <c r="T24" s="147">
        <v>4.5813088388326841</v>
      </c>
    </row>
    <row r="25" spans="1:59" ht="21" customHeight="1" x14ac:dyDescent="0.25">
      <c r="B25" s="238"/>
      <c r="C25" s="28" t="s">
        <v>84</v>
      </c>
      <c r="D25" s="28"/>
      <c r="E25" s="169">
        <v>43.835834126831173</v>
      </c>
      <c r="F25" s="169"/>
      <c r="G25" s="169">
        <v>42.936480827860542</v>
      </c>
      <c r="H25" s="169"/>
      <c r="I25" s="169">
        <v>9.614228831843123</v>
      </c>
      <c r="J25" s="169"/>
      <c r="K25" s="169">
        <v>3.6134562134651627</v>
      </c>
      <c r="L25" s="99"/>
      <c r="M25" s="147"/>
      <c r="N25" s="147">
        <v>7.1448739510319879</v>
      </c>
      <c r="O25" s="147"/>
      <c r="P25" s="169">
        <v>46.92514777303483</v>
      </c>
      <c r="Q25" s="147"/>
      <c r="R25" s="147">
        <v>42.556946631483768</v>
      </c>
      <c r="S25" s="147"/>
      <c r="T25" s="147">
        <v>3.3730316444494179</v>
      </c>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row>
    <row r="26" spans="1:59" ht="21" customHeight="1" x14ac:dyDescent="0.25">
      <c r="B26" s="238"/>
      <c r="C26" s="28" t="s">
        <v>85</v>
      </c>
      <c r="D26" s="37"/>
      <c r="E26" s="169">
        <v>42.556978740198382</v>
      </c>
      <c r="F26" s="169"/>
      <c r="G26" s="169">
        <v>44.416446845194088</v>
      </c>
      <c r="H26" s="169"/>
      <c r="I26" s="169">
        <v>12.47717830387678</v>
      </c>
      <c r="J26" s="169"/>
      <c r="K26" s="169">
        <v>0.54939611073074179</v>
      </c>
      <c r="L26" s="99"/>
      <c r="M26" s="147"/>
      <c r="N26" s="147">
        <v>4.7639746758873756</v>
      </c>
      <c r="O26" s="147"/>
      <c r="P26" s="169">
        <v>54.875633908013441</v>
      </c>
      <c r="Q26" s="147"/>
      <c r="R26" s="147">
        <v>37.260792152404385</v>
      </c>
      <c r="S26" s="147"/>
      <c r="T26" s="147">
        <v>3.0995992636947833</v>
      </c>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row>
    <row r="27" spans="1:59" ht="21" customHeight="1" x14ac:dyDescent="0.25">
      <c r="A27" s="4"/>
      <c r="B27" s="238"/>
      <c r="C27" s="28" t="s">
        <v>86</v>
      </c>
      <c r="D27" s="37"/>
      <c r="E27" s="169">
        <v>33.260748741264401</v>
      </c>
      <c r="F27" s="169"/>
      <c r="G27" s="172">
        <v>46.091947695612554</v>
      </c>
      <c r="H27" s="169"/>
      <c r="I27" s="172">
        <v>18.077347976544246</v>
      </c>
      <c r="J27" s="169"/>
      <c r="K27" s="169">
        <v>2.5699555865787933</v>
      </c>
      <c r="L27" s="99"/>
      <c r="M27" s="147"/>
      <c r="N27" s="162">
        <v>8.1412992801688375</v>
      </c>
      <c r="O27" s="147"/>
      <c r="P27" s="172">
        <v>53.264870348142587</v>
      </c>
      <c r="Q27" s="147"/>
      <c r="R27" s="147">
        <v>34.653238812558797</v>
      </c>
      <c r="S27" s="147"/>
      <c r="T27" s="147">
        <v>3.94059155912977</v>
      </c>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row>
    <row r="28" spans="1:59" ht="21" customHeight="1" x14ac:dyDescent="0.25">
      <c r="A28" s="4"/>
      <c r="C28" s="15"/>
      <c r="D28" s="58"/>
      <c r="E28" s="33"/>
      <c r="F28" s="33"/>
      <c r="G28" s="33"/>
      <c r="H28" s="33"/>
      <c r="I28" s="33"/>
      <c r="J28" s="33"/>
      <c r="K28" s="33"/>
      <c r="L28" s="33"/>
      <c r="M28" s="33"/>
      <c r="N28" s="33"/>
      <c r="O28" s="33"/>
      <c r="P28" s="33"/>
      <c r="Q28" s="33"/>
      <c r="R28" s="33"/>
      <c r="S28" s="33"/>
      <c r="T28" s="3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row>
    <row r="29" spans="1:59" ht="11.25" customHeight="1" x14ac:dyDescent="0.25">
      <c r="A29" s="7"/>
      <c r="Z29" s="235"/>
      <c r="AA29" s="235"/>
      <c r="AB29" s="235"/>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row>
    <row r="30" spans="1:59" ht="21" customHeight="1" x14ac:dyDescent="0.25">
      <c r="A30" s="7"/>
      <c r="D30" s="1"/>
      <c r="E30" s="235" t="s">
        <v>199</v>
      </c>
      <c r="F30" s="235"/>
      <c r="G30" s="235"/>
      <c r="H30" s="235"/>
      <c r="I30" s="235"/>
      <c r="J30" s="235"/>
      <c r="K30" s="235"/>
      <c r="N30" s="235" t="s">
        <v>238</v>
      </c>
      <c r="O30" s="235"/>
      <c r="P30" s="235"/>
      <c r="Q30" s="235"/>
      <c r="R30" s="235"/>
      <c r="S30" s="235"/>
      <c r="T30" s="235"/>
      <c r="Z30" s="235"/>
      <c r="AA30" s="235"/>
      <c r="AB30" s="235"/>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row>
    <row r="31" spans="1:59" ht="21" customHeight="1" x14ac:dyDescent="0.25">
      <c r="A31" s="7"/>
      <c r="E31" s="60"/>
      <c r="F31" s="60"/>
      <c r="G31" s="60"/>
      <c r="H31" s="60"/>
      <c r="I31" s="60"/>
      <c r="J31" s="60"/>
      <c r="K31" s="60"/>
      <c r="L31" s="60"/>
      <c r="N31" s="60"/>
      <c r="O31" s="60"/>
      <c r="P31" s="60"/>
      <c r="Q31" s="60"/>
      <c r="R31" s="60"/>
      <c r="S31" s="60"/>
      <c r="T31" s="60"/>
      <c r="Z31" s="235"/>
      <c r="AA31" s="235"/>
      <c r="AB31" s="235"/>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row>
    <row r="32" spans="1:59" ht="21" customHeight="1" x14ac:dyDescent="0.25">
      <c r="A32" s="7"/>
      <c r="E32" s="235" t="s">
        <v>200</v>
      </c>
      <c r="F32" s="235"/>
      <c r="G32" s="235"/>
      <c r="H32" s="235"/>
      <c r="I32" s="235"/>
      <c r="J32" s="235"/>
      <c r="K32" s="235"/>
      <c r="L32" s="60"/>
      <c r="N32" s="235" t="s">
        <v>239</v>
      </c>
      <c r="O32" s="235"/>
      <c r="P32" s="235"/>
      <c r="Q32" s="235"/>
      <c r="R32" s="235"/>
      <c r="S32" s="235"/>
      <c r="T32" s="235"/>
      <c r="Z32" s="235"/>
      <c r="AA32" s="235"/>
      <c r="AB32" s="235"/>
    </row>
    <row r="33" spans="1:41" ht="21" customHeight="1" x14ac:dyDescent="0.25">
      <c r="A33" s="7"/>
      <c r="E33" s="60"/>
      <c r="F33" s="60"/>
      <c r="G33" s="60"/>
      <c r="H33" s="60"/>
      <c r="I33" s="60"/>
      <c r="J33" s="60"/>
      <c r="K33" s="60"/>
      <c r="L33" s="60"/>
      <c r="N33" s="60"/>
      <c r="O33" s="60"/>
      <c r="P33" s="60"/>
      <c r="Q33" s="60"/>
      <c r="R33" s="60"/>
      <c r="S33" s="60"/>
      <c r="T33" s="60"/>
      <c r="Z33" s="235"/>
      <c r="AA33" s="235"/>
      <c r="AB33" s="235"/>
    </row>
    <row r="34" spans="1:41" ht="21" customHeight="1" x14ac:dyDescent="0.25">
      <c r="A34" s="7"/>
      <c r="E34" s="235" t="s">
        <v>201</v>
      </c>
      <c r="F34" s="235"/>
      <c r="G34" s="235"/>
      <c r="H34" s="235"/>
      <c r="I34" s="235"/>
      <c r="J34" s="235"/>
      <c r="K34" s="235"/>
      <c r="L34" s="60"/>
      <c r="N34" s="235" t="s">
        <v>240</v>
      </c>
      <c r="O34" s="235"/>
      <c r="P34" s="235"/>
      <c r="Q34" s="235"/>
      <c r="R34" s="235"/>
      <c r="S34" s="235"/>
      <c r="T34" s="235"/>
      <c r="Z34" s="235"/>
      <c r="AA34" s="235"/>
      <c r="AB34" s="235"/>
    </row>
    <row r="35" spans="1:41" ht="21" customHeight="1" x14ac:dyDescent="0.25">
      <c r="A35" s="7"/>
      <c r="E35" s="60"/>
      <c r="F35" s="60"/>
      <c r="G35" s="60"/>
      <c r="H35" s="60"/>
      <c r="I35" s="60"/>
      <c r="J35" s="60"/>
      <c r="K35" s="60"/>
      <c r="L35" s="60"/>
      <c r="N35" s="60"/>
      <c r="O35" s="60"/>
      <c r="P35" s="60"/>
      <c r="Q35" s="60"/>
      <c r="R35" s="60"/>
      <c r="S35" s="60"/>
      <c r="T35" s="60"/>
      <c r="Z35" s="235"/>
      <c r="AA35" s="235"/>
      <c r="AB35" s="235"/>
    </row>
    <row r="36" spans="1:41" ht="21" customHeight="1" x14ac:dyDescent="0.25">
      <c r="E36" s="235" t="s">
        <v>202</v>
      </c>
      <c r="F36" s="235"/>
      <c r="G36" s="235"/>
      <c r="H36" s="235"/>
      <c r="I36" s="235"/>
      <c r="J36" s="235"/>
      <c r="K36" s="235"/>
      <c r="L36" s="60"/>
      <c r="N36" s="235" t="s">
        <v>203</v>
      </c>
      <c r="O36" s="235"/>
      <c r="P36" s="235"/>
      <c r="Q36" s="235"/>
      <c r="R36" s="235"/>
      <c r="S36" s="235"/>
      <c r="T36" s="235"/>
    </row>
    <row r="37" spans="1:41" ht="21" customHeight="1" x14ac:dyDescent="0.25">
      <c r="L37" s="60"/>
      <c r="X37" s="10"/>
      <c r="Y37" s="10"/>
      <c r="Z37" s="10"/>
      <c r="AA37" s="10"/>
      <c r="AB37" s="10"/>
      <c r="AC37" s="10"/>
      <c r="AD37" s="10"/>
      <c r="AE37" s="10"/>
      <c r="AF37" s="10"/>
      <c r="AG37" s="10"/>
      <c r="AH37" s="10"/>
      <c r="AI37" s="10"/>
      <c r="AJ37" s="10"/>
      <c r="AK37" s="10"/>
      <c r="AL37" s="10"/>
      <c r="AM37" s="10"/>
      <c r="AN37" s="10"/>
      <c r="AO37" s="10"/>
    </row>
    <row r="38" spans="1:41" ht="21" customHeight="1" x14ac:dyDescent="0.25">
      <c r="D38" s="1"/>
      <c r="X38" s="10"/>
      <c r="Y38" s="10"/>
      <c r="Z38" s="10"/>
      <c r="AA38" s="10"/>
      <c r="AB38" s="10"/>
      <c r="AC38" s="10"/>
      <c r="AD38" s="10"/>
      <c r="AE38" s="10"/>
      <c r="AF38" s="10"/>
      <c r="AG38" s="10"/>
      <c r="AH38" s="10"/>
      <c r="AI38" s="10"/>
      <c r="AJ38" s="10"/>
      <c r="AK38" s="10"/>
      <c r="AL38" s="10"/>
      <c r="AM38" s="10"/>
      <c r="AN38" s="10"/>
      <c r="AO38" s="10"/>
    </row>
    <row r="39" spans="1:41" ht="21" customHeight="1" x14ac:dyDescent="0.25">
      <c r="X39" s="10"/>
      <c r="Y39" s="10"/>
      <c r="Z39" s="10"/>
      <c r="AA39" s="10"/>
      <c r="AB39" s="10"/>
      <c r="AC39" s="10"/>
      <c r="AD39" s="10"/>
      <c r="AE39" s="10"/>
      <c r="AF39" s="10"/>
      <c r="AG39" s="10"/>
      <c r="AH39" s="10"/>
      <c r="AI39" s="10"/>
      <c r="AJ39" s="10"/>
      <c r="AK39" s="10"/>
      <c r="AL39" s="10"/>
      <c r="AM39" s="10"/>
      <c r="AN39" s="10"/>
      <c r="AO39" s="10"/>
    </row>
    <row r="40" spans="1:41" ht="21" customHeight="1" x14ac:dyDescent="0.25">
      <c r="X40" s="10"/>
      <c r="Y40" s="10"/>
      <c r="Z40" s="10"/>
      <c r="AA40" s="10"/>
      <c r="AB40" s="10"/>
      <c r="AC40" s="10"/>
      <c r="AD40" s="10"/>
      <c r="AE40" s="10"/>
      <c r="AF40" s="10"/>
      <c r="AG40" s="10"/>
      <c r="AH40" s="10"/>
      <c r="AI40" s="10"/>
      <c r="AJ40" s="10"/>
      <c r="AK40" s="10"/>
      <c r="AL40" s="10"/>
      <c r="AM40" s="10"/>
      <c r="AN40" s="10"/>
      <c r="AO40" s="10"/>
    </row>
    <row r="41" spans="1:41" x14ac:dyDescent="0.25">
      <c r="X41" s="10"/>
      <c r="Y41" s="10"/>
      <c r="Z41" s="10"/>
      <c r="AA41" s="10"/>
      <c r="AB41" s="10"/>
      <c r="AC41" s="10"/>
      <c r="AD41" s="10"/>
      <c r="AE41" s="10"/>
      <c r="AF41" s="10"/>
      <c r="AG41" s="10"/>
      <c r="AH41" s="10"/>
      <c r="AI41" s="10"/>
      <c r="AJ41" s="10"/>
      <c r="AK41" s="10"/>
      <c r="AL41" s="10"/>
      <c r="AM41" s="10"/>
      <c r="AN41" s="10"/>
      <c r="AO41" s="10"/>
    </row>
    <row r="42" spans="1:41" x14ac:dyDescent="0.25">
      <c r="X42" s="10"/>
      <c r="Y42" s="10"/>
      <c r="Z42" s="10"/>
      <c r="AA42" s="10"/>
      <c r="AB42" s="10"/>
      <c r="AC42" s="10"/>
      <c r="AD42" s="10"/>
      <c r="AE42" s="10"/>
      <c r="AF42" s="10"/>
      <c r="AG42" s="10"/>
      <c r="AH42" s="10"/>
      <c r="AI42" s="10"/>
      <c r="AJ42" s="10"/>
      <c r="AK42" s="10"/>
      <c r="AL42" s="10"/>
      <c r="AM42" s="10"/>
      <c r="AN42" s="10"/>
      <c r="AO42" s="10"/>
    </row>
    <row r="43" spans="1:41" x14ac:dyDescent="0.25">
      <c r="X43" s="10"/>
      <c r="Y43" s="10"/>
      <c r="Z43" s="10"/>
      <c r="AA43" s="10"/>
      <c r="AB43" s="10"/>
      <c r="AC43" s="10"/>
      <c r="AD43" s="10"/>
      <c r="AE43" s="10"/>
      <c r="AF43" s="10"/>
      <c r="AG43" s="10"/>
      <c r="AH43" s="10"/>
      <c r="AI43" s="10"/>
      <c r="AJ43" s="10"/>
      <c r="AK43" s="10"/>
      <c r="AL43" s="10"/>
      <c r="AM43" s="10"/>
      <c r="AN43" s="10"/>
      <c r="AO43" s="10"/>
    </row>
    <row r="44" spans="1:41" x14ac:dyDescent="0.25">
      <c r="X44" s="10"/>
      <c r="Y44" s="10"/>
      <c r="Z44" s="10"/>
      <c r="AA44" s="10"/>
      <c r="AB44" s="10"/>
      <c r="AC44" s="10"/>
      <c r="AD44" s="10"/>
      <c r="AE44" s="10"/>
      <c r="AF44" s="10"/>
      <c r="AG44" s="10"/>
      <c r="AH44" s="10"/>
      <c r="AI44" s="10"/>
      <c r="AJ44" s="10"/>
      <c r="AK44" s="10"/>
      <c r="AL44" s="10"/>
      <c r="AM44" s="10"/>
      <c r="AN44" s="10"/>
      <c r="AO44" s="10"/>
    </row>
    <row r="45" spans="1:41" ht="15" customHeight="1" x14ac:dyDescent="0.25">
      <c r="X45" s="10"/>
      <c r="Y45" s="10"/>
      <c r="Z45" s="10"/>
      <c r="AA45" s="10"/>
      <c r="AB45" s="10"/>
      <c r="AC45" s="10"/>
      <c r="AD45" s="10"/>
      <c r="AE45" s="10"/>
      <c r="AF45" s="10"/>
      <c r="AG45" s="10"/>
      <c r="AH45" s="10"/>
      <c r="AI45" s="10"/>
      <c r="AJ45" s="10"/>
      <c r="AK45" s="10"/>
      <c r="AL45" s="10"/>
      <c r="AM45" s="10"/>
      <c r="AN45" s="10"/>
      <c r="AO45" s="10"/>
    </row>
    <row r="46" spans="1:41" x14ac:dyDescent="0.25">
      <c r="D46" s="1"/>
      <c r="X46" s="10"/>
      <c r="Y46" s="10"/>
      <c r="Z46" s="10"/>
      <c r="AA46" s="10"/>
      <c r="AB46" s="10"/>
      <c r="AC46" s="10"/>
      <c r="AD46" s="10"/>
      <c r="AE46" s="10"/>
      <c r="AF46" s="10"/>
      <c r="AG46" s="10"/>
      <c r="AH46" s="10"/>
      <c r="AI46" s="10"/>
      <c r="AJ46" s="10"/>
      <c r="AK46" s="10"/>
      <c r="AL46" s="10"/>
      <c r="AM46" s="10"/>
      <c r="AN46" s="10"/>
      <c r="AO46" s="10"/>
    </row>
    <row r="47" spans="1:41" x14ac:dyDescent="0.25">
      <c r="D47" s="1"/>
      <c r="X47" s="10"/>
      <c r="Y47" s="10"/>
      <c r="Z47" s="10"/>
      <c r="AA47" s="10"/>
      <c r="AB47" s="10"/>
      <c r="AC47" s="10"/>
      <c r="AD47" s="10"/>
      <c r="AE47" s="10"/>
      <c r="AF47" s="10"/>
      <c r="AG47" s="10"/>
      <c r="AH47" s="10"/>
      <c r="AI47" s="10"/>
      <c r="AJ47" s="10"/>
      <c r="AK47" s="10"/>
      <c r="AL47" s="10"/>
      <c r="AM47" s="10"/>
      <c r="AN47" s="10"/>
      <c r="AO47" s="10"/>
    </row>
    <row r="48" spans="1:41" x14ac:dyDescent="0.25">
      <c r="D48" s="1"/>
      <c r="X48" s="10"/>
      <c r="Y48" s="10"/>
      <c r="Z48" s="10"/>
      <c r="AA48" s="10"/>
      <c r="AB48" s="10"/>
      <c r="AC48" s="10"/>
      <c r="AD48" s="10"/>
      <c r="AE48" s="10"/>
      <c r="AF48" s="10"/>
      <c r="AG48" s="10"/>
      <c r="AH48" s="10"/>
      <c r="AI48" s="10"/>
      <c r="AJ48" s="10"/>
      <c r="AK48" s="10"/>
      <c r="AL48" s="10"/>
      <c r="AM48" s="10"/>
      <c r="AN48" s="10"/>
      <c r="AO48" s="10"/>
    </row>
    <row r="49" spans="2:41" x14ac:dyDescent="0.25">
      <c r="D49" s="1"/>
      <c r="X49" s="10"/>
      <c r="Y49" s="10"/>
      <c r="Z49" s="10"/>
      <c r="AA49" s="10"/>
      <c r="AB49" s="10"/>
      <c r="AC49" s="10"/>
      <c r="AD49" s="10"/>
      <c r="AE49" s="10"/>
      <c r="AF49" s="10"/>
      <c r="AG49" s="10"/>
      <c r="AH49" s="10"/>
      <c r="AI49" s="10"/>
      <c r="AJ49" s="10"/>
      <c r="AK49" s="10"/>
      <c r="AL49" s="10"/>
      <c r="AM49" s="10"/>
      <c r="AN49" s="10"/>
      <c r="AO49" s="10"/>
    </row>
    <row r="50" spans="2:41" ht="15" customHeight="1" x14ac:dyDescent="0.25">
      <c r="D50" s="1"/>
      <c r="X50" s="10"/>
      <c r="Y50" s="10"/>
      <c r="Z50" s="10"/>
      <c r="AA50" s="10"/>
      <c r="AB50" s="10"/>
      <c r="AC50" s="10"/>
      <c r="AD50" s="10"/>
      <c r="AE50" s="10"/>
      <c r="AF50" s="10"/>
      <c r="AG50" s="10"/>
      <c r="AH50" s="10"/>
      <c r="AI50" s="10"/>
      <c r="AJ50" s="10"/>
      <c r="AK50" s="10"/>
      <c r="AL50" s="10"/>
      <c r="AM50" s="10"/>
      <c r="AN50" s="10"/>
      <c r="AO50" s="10"/>
    </row>
    <row r="51" spans="2:41" x14ac:dyDescent="0.25">
      <c r="D51" s="1"/>
      <c r="X51" s="10"/>
      <c r="Y51" s="10"/>
      <c r="Z51" s="10"/>
      <c r="AA51" s="10"/>
      <c r="AB51" s="10"/>
      <c r="AC51" s="10"/>
      <c r="AD51" s="10"/>
      <c r="AE51" s="10"/>
      <c r="AF51" s="10"/>
      <c r="AG51" s="10"/>
      <c r="AH51" s="10"/>
      <c r="AI51" s="10"/>
      <c r="AJ51" s="10"/>
      <c r="AK51" s="10"/>
      <c r="AL51" s="10"/>
      <c r="AM51" s="10"/>
      <c r="AN51" s="10"/>
      <c r="AO51" s="10"/>
    </row>
    <row r="52" spans="2:41" x14ac:dyDescent="0.25">
      <c r="B52" s="7"/>
      <c r="D52" s="1"/>
      <c r="X52" s="10"/>
      <c r="Y52" s="10"/>
      <c r="Z52" s="10"/>
      <c r="AA52" s="10"/>
      <c r="AB52" s="10"/>
      <c r="AC52" s="10"/>
      <c r="AD52" s="10"/>
      <c r="AE52" s="10"/>
      <c r="AF52" s="10"/>
      <c r="AG52" s="10"/>
      <c r="AH52" s="10"/>
      <c r="AI52" s="10"/>
      <c r="AJ52" s="10"/>
      <c r="AK52" s="10"/>
      <c r="AL52" s="10"/>
      <c r="AM52" s="10"/>
      <c r="AN52" s="10"/>
      <c r="AO52" s="10"/>
    </row>
    <row r="53" spans="2:41" x14ac:dyDescent="0.25">
      <c r="B53" s="7"/>
      <c r="C53" s="7"/>
      <c r="D53" s="7"/>
      <c r="E53" s="7"/>
      <c r="F53" s="7"/>
      <c r="G53" s="7"/>
      <c r="H53" s="7"/>
      <c r="I53" s="7"/>
      <c r="J53" s="7"/>
      <c r="X53" s="10"/>
      <c r="Y53" s="10"/>
      <c r="Z53" s="10"/>
      <c r="AA53" s="10"/>
      <c r="AB53" s="10"/>
      <c r="AC53" s="10"/>
      <c r="AD53" s="10"/>
      <c r="AE53" s="10"/>
      <c r="AF53" s="10"/>
      <c r="AG53" s="10"/>
      <c r="AH53" s="10"/>
      <c r="AI53" s="10"/>
      <c r="AJ53" s="10"/>
      <c r="AK53" s="10"/>
      <c r="AL53" s="10"/>
      <c r="AM53" s="10"/>
      <c r="AN53" s="10"/>
      <c r="AO53" s="10"/>
    </row>
    <row r="54" spans="2:41" x14ac:dyDescent="0.25">
      <c r="B54" s="7"/>
      <c r="C54" s="7"/>
      <c r="D54" s="7"/>
      <c r="E54" s="7"/>
      <c r="F54" s="7"/>
      <c r="G54" s="7"/>
      <c r="H54" s="7"/>
      <c r="I54" s="7"/>
      <c r="J54" s="7"/>
      <c r="X54" s="10"/>
      <c r="Y54" s="10"/>
      <c r="Z54" s="10"/>
      <c r="AA54" s="10"/>
      <c r="AB54" s="10"/>
      <c r="AC54" s="10"/>
      <c r="AD54" s="10"/>
      <c r="AE54" s="10"/>
      <c r="AF54" s="10"/>
      <c r="AG54" s="10"/>
      <c r="AH54" s="10"/>
      <c r="AI54" s="10"/>
      <c r="AJ54" s="10"/>
      <c r="AK54" s="10"/>
      <c r="AL54" s="10"/>
      <c r="AM54" s="10"/>
      <c r="AN54" s="10"/>
      <c r="AO54" s="10"/>
    </row>
    <row r="55" spans="2:41" x14ac:dyDescent="0.25">
      <c r="B55" s="7"/>
      <c r="C55" s="7"/>
      <c r="D55" s="7"/>
      <c r="E55" s="7"/>
      <c r="F55" s="7"/>
      <c r="G55" s="7"/>
      <c r="H55" s="7"/>
      <c r="I55" s="7"/>
      <c r="J55" s="7"/>
    </row>
    <row r="56" spans="2:41" x14ac:dyDescent="0.25">
      <c r="B56" s="7"/>
      <c r="C56" s="7"/>
      <c r="D56" s="7"/>
      <c r="E56" s="7"/>
      <c r="F56" s="7"/>
      <c r="G56" s="7"/>
      <c r="H56" s="7"/>
      <c r="I56" s="7"/>
      <c r="J56" s="7"/>
    </row>
    <row r="57" spans="2:41" x14ac:dyDescent="0.25">
      <c r="B57" s="7"/>
      <c r="C57" s="7"/>
      <c r="D57" s="7"/>
      <c r="E57" s="7"/>
      <c r="F57" s="7"/>
      <c r="G57" s="7"/>
      <c r="H57" s="7"/>
      <c r="I57" s="7"/>
      <c r="J57" s="7"/>
    </row>
    <row r="58" spans="2:41" x14ac:dyDescent="0.25">
      <c r="B58" s="7"/>
      <c r="C58" s="7"/>
      <c r="D58" s="7"/>
      <c r="E58" s="7"/>
      <c r="F58" s="7"/>
      <c r="G58" s="7"/>
      <c r="H58" s="7"/>
      <c r="I58" s="7"/>
      <c r="J58" s="7"/>
    </row>
    <row r="59" spans="2:41" x14ac:dyDescent="0.25">
      <c r="B59" s="7"/>
      <c r="C59" s="7"/>
      <c r="D59" s="7"/>
      <c r="E59" s="7"/>
      <c r="F59" s="7"/>
      <c r="G59" s="7"/>
      <c r="H59" s="7"/>
      <c r="I59" s="7"/>
      <c r="J59" s="7"/>
    </row>
    <row r="60" spans="2:41" x14ac:dyDescent="0.25">
      <c r="B60" s="7"/>
      <c r="C60" s="7"/>
      <c r="D60" s="7"/>
      <c r="E60" s="7"/>
      <c r="F60" s="7"/>
      <c r="G60" s="7"/>
      <c r="H60" s="7"/>
      <c r="I60" s="7"/>
      <c r="J60" s="7"/>
    </row>
    <row r="61" spans="2:41" x14ac:dyDescent="0.25">
      <c r="C61" s="7"/>
      <c r="D61" s="7"/>
      <c r="E61" s="7"/>
      <c r="F61" s="7"/>
      <c r="G61" s="7"/>
      <c r="H61" s="7"/>
      <c r="I61" s="7"/>
      <c r="J61" s="7"/>
    </row>
  </sheetData>
  <mergeCells count="19">
    <mergeCell ref="B12:B21"/>
    <mergeCell ref="B24:B27"/>
    <mergeCell ref="N34:T34"/>
    <mergeCell ref="E34:K34"/>
    <mergeCell ref="E36:K36"/>
    <mergeCell ref="Z34:AB34"/>
    <mergeCell ref="N36:T36"/>
    <mergeCell ref="Z35:AB35"/>
    <mergeCell ref="E8:K8"/>
    <mergeCell ref="N8:T8"/>
    <mergeCell ref="E30:K30"/>
    <mergeCell ref="E32:K32"/>
    <mergeCell ref="N30:T30"/>
    <mergeCell ref="N32:T32"/>
    <mergeCell ref="Z29:AB29"/>
    <mergeCell ref="Z30:AB30"/>
    <mergeCell ref="Z31:AB31"/>
    <mergeCell ref="Z32:AB32"/>
    <mergeCell ref="Z33:AB33"/>
  </mergeCells>
  <pageMargins left="0.70866141732283472" right="0.70866141732283472" top="0.74803149606299213" bottom="0.74803149606299213" header="0.31496062992125984" footer="0.31496062992125984"/>
  <pageSetup paperSize="9" scale="7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Q31"/>
  <sheetViews>
    <sheetView zoomScale="112" zoomScaleNormal="112" workbookViewId="0">
      <selection activeCell="A5" sqref="A5"/>
    </sheetView>
  </sheetViews>
  <sheetFormatPr baseColWidth="10" defaultRowHeight="15" x14ac:dyDescent="0.25"/>
  <cols>
    <col min="1" max="1" width="3.42578125" style="1" customWidth="1"/>
    <col min="2" max="2" width="42" style="1" customWidth="1"/>
    <col min="3" max="3" width="4.28515625" style="1" customWidth="1"/>
    <col min="4" max="4" width="6" style="6" customWidth="1"/>
    <col min="5" max="5" width="12.5703125" style="1" customWidth="1"/>
    <col min="6" max="10" width="7.5703125" style="1" customWidth="1"/>
    <col min="11" max="11" width="15" style="1" customWidth="1"/>
    <col min="12" max="13" width="7.5703125" style="1" customWidth="1"/>
    <col min="14" max="14" width="11.85546875" style="1" customWidth="1"/>
    <col min="15" max="16384" width="11.42578125" style="1"/>
  </cols>
  <sheetData>
    <row r="1" spans="1:17" ht="54.75" customHeight="1" x14ac:dyDescent="0.25"/>
    <row r="3" spans="1:17" ht="23.25" x14ac:dyDescent="0.35">
      <c r="A3" s="5"/>
      <c r="B3" s="9" t="str">
        <f>'Table of contents'!B3</f>
        <v>EXPORT SENTIMENT SURVEY: FIRST QUARTER 2023</v>
      </c>
      <c r="C3" s="9"/>
      <c r="D3" s="9"/>
      <c r="E3" s="9"/>
      <c r="F3" s="9"/>
      <c r="G3" s="9"/>
      <c r="H3" s="12"/>
      <c r="I3" s="12"/>
      <c r="J3" s="12"/>
      <c r="K3" s="12"/>
      <c r="L3" s="12"/>
      <c r="M3" s="12"/>
      <c r="N3" s="12"/>
    </row>
    <row r="4" spans="1:17" ht="15.75" x14ac:dyDescent="0.25">
      <c r="A4" s="13"/>
      <c r="D4" s="1"/>
    </row>
    <row r="5" spans="1:17" ht="15.75" x14ac:dyDescent="0.25">
      <c r="A5" s="13"/>
      <c r="B5" s="14" t="s">
        <v>237</v>
      </c>
      <c r="C5" s="15"/>
      <c r="D5" s="15"/>
      <c r="E5" s="15"/>
      <c r="F5" s="15"/>
      <c r="G5" s="15"/>
      <c r="H5" s="15"/>
      <c r="I5" s="15"/>
      <c r="J5" s="15"/>
      <c r="K5" s="15"/>
      <c r="L5" s="15"/>
      <c r="M5" s="15"/>
      <c r="N5" s="15"/>
    </row>
    <row r="6" spans="1:17" ht="15.75" x14ac:dyDescent="0.25">
      <c r="A6" s="13"/>
      <c r="D6" s="1"/>
    </row>
    <row r="7" spans="1:17" x14ac:dyDescent="0.25">
      <c r="D7" s="1"/>
    </row>
    <row r="8" spans="1:17" x14ac:dyDescent="0.25">
      <c r="B8" s="239" t="s">
        <v>99</v>
      </c>
      <c r="D8" s="193" t="s">
        <v>100</v>
      </c>
      <c r="E8" s="193"/>
      <c r="G8" s="193" t="s">
        <v>101</v>
      </c>
      <c r="H8" s="193"/>
      <c r="J8" s="193" t="s">
        <v>102</v>
      </c>
      <c r="K8" s="193"/>
      <c r="M8" s="193" t="s">
        <v>103</v>
      </c>
      <c r="N8" s="193"/>
    </row>
    <row r="9" spans="1:17" ht="46.5" customHeight="1" x14ac:dyDescent="0.25">
      <c r="B9" s="240"/>
      <c r="D9" s="195"/>
      <c r="E9" s="195"/>
      <c r="G9" s="195"/>
      <c r="H9" s="195"/>
      <c r="J9" s="195"/>
      <c r="K9" s="195"/>
      <c r="M9" s="195"/>
      <c r="N9" s="195"/>
    </row>
    <row r="10" spans="1:17" x14ac:dyDescent="0.25">
      <c r="B10" s="8"/>
    </row>
    <row r="11" spans="1:17" ht="33" customHeight="1" x14ac:dyDescent="0.25">
      <c r="B11" s="31" t="s">
        <v>214</v>
      </c>
      <c r="E11" s="180">
        <v>32.353838314417914</v>
      </c>
      <c r="F11" s="180"/>
      <c r="G11" s="180"/>
      <c r="H11" s="180">
        <v>41.85036306869312</v>
      </c>
      <c r="I11" s="180"/>
      <c r="J11" s="180"/>
      <c r="K11" s="180">
        <v>18.775138950728763</v>
      </c>
      <c r="L11" s="180"/>
      <c r="N11" s="181">
        <v>6.9314082295591772</v>
      </c>
      <c r="O11" s="31"/>
      <c r="Q11" s="10"/>
    </row>
    <row r="12" spans="1:17" ht="33" customHeight="1" x14ac:dyDescent="0.25">
      <c r="B12" s="31" t="s">
        <v>216</v>
      </c>
      <c r="E12" s="180">
        <v>6.0942365280066904</v>
      </c>
      <c r="F12" s="180"/>
      <c r="G12" s="180"/>
      <c r="H12" s="180">
        <v>64.962158393189469</v>
      </c>
      <c r="I12" s="180"/>
      <c r="J12" s="180"/>
      <c r="K12" s="180">
        <v>23.057675740792568</v>
      </c>
      <c r="L12" s="180"/>
      <c r="N12" s="181">
        <v>5.8829566078783291</v>
      </c>
      <c r="Q12" s="10"/>
    </row>
    <row r="13" spans="1:17" ht="33" customHeight="1" x14ac:dyDescent="0.25">
      <c r="B13" s="31" t="s">
        <v>217</v>
      </c>
      <c r="E13" s="180">
        <v>22.925441075327253</v>
      </c>
      <c r="F13" s="180"/>
      <c r="G13" s="180"/>
      <c r="H13" s="180">
        <v>18.644382287833348</v>
      </c>
      <c r="I13" s="180"/>
      <c r="J13" s="180"/>
      <c r="K13" s="180">
        <v>51.183247834756898</v>
      </c>
      <c r="L13" s="180"/>
      <c r="N13" s="181">
        <v>7.2439560719495466</v>
      </c>
      <c r="Q13" s="10"/>
    </row>
    <row r="14" spans="1:17" ht="33" customHeight="1" x14ac:dyDescent="0.25">
      <c r="A14" s="4"/>
      <c r="B14" s="31" t="s">
        <v>104</v>
      </c>
      <c r="E14" s="180">
        <v>13.028194309523922</v>
      </c>
      <c r="F14" s="180"/>
      <c r="G14" s="180"/>
      <c r="H14" s="180">
        <v>32.604296933888563</v>
      </c>
      <c r="I14" s="180"/>
      <c r="J14" s="180"/>
      <c r="K14" s="180">
        <v>45.659279535254768</v>
      </c>
      <c r="L14" s="180"/>
      <c r="N14" s="181">
        <v>8.705256491199771</v>
      </c>
      <c r="Q14" s="10"/>
    </row>
    <row r="15" spans="1:17" ht="33" customHeight="1" x14ac:dyDescent="0.25">
      <c r="A15" s="4"/>
      <c r="B15" s="32" t="s">
        <v>215</v>
      </c>
      <c r="D15" s="1"/>
      <c r="E15" s="180">
        <v>7.4949066962020456</v>
      </c>
      <c r="F15" s="180"/>
      <c r="G15" s="180"/>
      <c r="H15" s="180">
        <v>69.228237783674032</v>
      </c>
      <c r="I15" s="180"/>
      <c r="J15" s="180"/>
      <c r="K15" s="180">
        <v>17.928765123201021</v>
      </c>
      <c r="L15" s="180"/>
      <c r="N15" s="181">
        <v>5.3480903969229319</v>
      </c>
      <c r="Q15" s="10"/>
    </row>
    <row r="16" spans="1:17" ht="33" customHeight="1" x14ac:dyDescent="0.25">
      <c r="A16" s="7"/>
      <c r="B16" s="32" t="s">
        <v>218</v>
      </c>
      <c r="D16" s="1"/>
      <c r="E16" s="180">
        <v>9.0313808205029957</v>
      </c>
      <c r="F16" s="180"/>
      <c r="G16" s="180"/>
      <c r="H16" s="180">
        <v>77.129229840095974</v>
      </c>
      <c r="I16" s="180"/>
      <c r="J16" s="180"/>
      <c r="K16" s="180">
        <v>10.34103825000293</v>
      </c>
      <c r="L16" s="180"/>
      <c r="N16" s="181">
        <v>3.4983510893981116</v>
      </c>
      <c r="Q16" s="10"/>
    </row>
    <row r="17" spans="1:17" ht="33" customHeight="1" x14ac:dyDescent="0.25">
      <c r="A17" s="7"/>
      <c r="B17" s="32" t="s">
        <v>105</v>
      </c>
      <c r="D17" s="1"/>
      <c r="E17" s="180">
        <v>5.6154371929825118</v>
      </c>
      <c r="F17" s="180"/>
      <c r="G17" s="180"/>
      <c r="H17" s="180">
        <v>22.24433223627479</v>
      </c>
      <c r="I17" s="180"/>
      <c r="J17" s="180"/>
      <c r="K17" s="180">
        <v>60.059223782356952</v>
      </c>
      <c r="L17" s="180"/>
      <c r="M17" s="181"/>
      <c r="N17" s="181">
        <v>12.081006788385764</v>
      </c>
      <c r="Q17" s="10"/>
    </row>
    <row r="18" spans="1:17" ht="33" customHeight="1" x14ac:dyDescent="0.25">
      <c r="A18" s="7"/>
      <c r="B18" s="32" t="s">
        <v>106</v>
      </c>
      <c r="D18" s="1"/>
      <c r="E18" s="182">
        <v>15.276205773802722</v>
      </c>
      <c r="F18" s="180"/>
      <c r="G18" s="180"/>
      <c r="H18" s="180">
        <v>19.116765889570321</v>
      </c>
      <c r="I18" s="180"/>
      <c r="J18" s="180"/>
      <c r="K18" s="180">
        <v>58.626699741011358</v>
      </c>
      <c r="L18" s="180"/>
      <c r="M18" s="181"/>
      <c r="N18" s="181">
        <v>6.9803285956156227</v>
      </c>
      <c r="Q18" s="10"/>
    </row>
    <row r="19" spans="1:17" ht="21" customHeight="1" x14ac:dyDescent="0.25">
      <c r="A19" s="7"/>
      <c r="B19" s="15"/>
      <c r="C19" s="15"/>
      <c r="D19" s="15"/>
      <c r="E19" s="15"/>
      <c r="F19" s="15"/>
      <c r="G19" s="15"/>
      <c r="H19" s="27"/>
      <c r="I19" s="27"/>
      <c r="J19" s="15"/>
      <c r="K19" s="27"/>
      <c r="L19" s="15"/>
      <c r="M19" s="15"/>
      <c r="N19" s="15"/>
    </row>
    <row r="20" spans="1:17" x14ac:dyDescent="0.25">
      <c r="B20" s="7"/>
      <c r="C20" s="7"/>
      <c r="D20" s="7"/>
      <c r="E20" s="7"/>
      <c r="F20" s="7"/>
      <c r="G20" s="7"/>
    </row>
    <row r="21" spans="1:17" x14ac:dyDescent="0.25">
      <c r="B21" s="241" t="s">
        <v>190</v>
      </c>
      <c r="C21" s="242"/>
      <c r="D21" s="242"/>
      <c r="E21" s="242"/>
      <c r="F21" s="242"/>
      <c r="G21" s="242"/>
      <c r="H21" s="242"/>
      <c r="I21" s="242"/>
      <c r="J21" s="242"/>
      <c r="K21" s="242"/>
      <c r="L21" s="242"/>
      <c r="M21" s="242"/>
    </row>
    <row r="22" spans="1:17" ht="18" customHeight="1" x14ac:dyDescent="0.25">
      <c r="B22" s="241" t="s">
        <v>191</v>
      </c>
      <c r="C22" s="242"/>
      <c r="D22" s="242"/>
      <c r="E22" s="242"/>
      <c r="F22" s="242"/>
      <c r="G22" s="242"/>
      <c r="H22" s="242"/>
      <c r="I22" s="242"/>
      <c r="J22" s="242"/>
      <c r="K22" s="242"/>
      <c r="L22" s="242"/>
      <c r="M22" s="242"/>
    </row>
    <row r="23" spans="1:17" x14ac:dyDescent="0.25">
      <c r="B23" s="241" t="s">
        <v>192</v>
      </c>
      <c r="C23" s="242"/>
      <c r="D23" s="242"/>
      <c r="E23" s="242"/>
      <c r="F23" s="242"/>
      <c r="G23" s="242"/>
      <c r="H23" s="242"/>
      <c r="I23" s="242"/>
      <c r="J23" s="242"/>
      <c r="K23" s="242"/>
      <c r="L23" s="242"/>
      <c r="M23" s="242"/>
    </row>
    <row r="24" spans="1:17" x14ac:dyDescent="0.25">
      <c r="B24" s="241" t="s">
        <v>193</v>
      </c>
      <c r="C24" s="242"/>
      <c r="D24" s="242"/>
      <c r="E24" s="242"/>
      <c r="F24" s="242"/>
      <c r="G24" s="242"/>
      <c r="H24" s="242"/>
      <c r="I24" s="242"/>
      <c r="J24" s="242"/>
      <c r="K24" s="242"/>
      <c r="L24" s="242"/>
      <c r="M24" s="242"/>
    </row>
    <row r="25" spans="1:17" ht="18" customHeight="1" x14ac:dyDescent="0.25">
      <c r="B25" s="241"/>
      <c r="C25" s="242"/>
      <c r="D25" s="242"/>
      <c r="E25" s="242"/>
      <c r="F25" s="242"/>
      <c r="G25" s="242"/>
      <c r="H25" s="242"/>
      <c r="I25" s="242"/>
      <c r="J25" s="242"/>
      <c r="K25" s="242"/>
      <c r="L25" s="242"/>
      <c r="M25" s="242"/>
    </row>
    <row r="26" spans="1:17" x14ac:dyDescent="0.25">
      <c r="A26" s="6"/>
      <c r="B26" s="6"/>
      <c r="C26" s="6"/>
      <c r="E26" s="6"/>
      <c r="F26" s="6"/>
      <c r="G26" s="6"/>
      <c r="H26" s="6"/>
      <c r="I26" s="6"/>
      <c r="J26" s="6"/>
      <c r="K26" s="6"/>
      <c r="L26" s="6"/>
      <c r="M26" s="6"/>
    </row>
    <row r="27" spans="1:17" x14ac:dyDescent="0.25">
      <c r="A27" s="6"/>
      <c r="B27" s="6"/>
      <c r="C27" s="6"/>
      <c r="E27" s="6"/>
      <c r="F27" s="6"/>
      <c r="G27" s="6"/>
      <c r="H27" s="6"/>
      <c r="I27" s="6"/>
      <c r="J27" s="6"/>
      <c r="K27" s="6"/>
      <c r="L27" s="6"/>
      <c r="M27" s="6"/>
    </row>
    <row r="28" spans="1:17" x14ac:dyDescent="0.25">
      <c r="A28" s="6"/>
      <c r="B28" s="6"/>
      <c r="C28" s="6"/>
      <c r="E28" s="6"/>
      <c r="F28" s="6"/>
      <c r="G28" s="6"/>
      <c r="H28" s="6"/>
      <c r="I28" s="6"/>
      <c r="J28" s="6"/>
      <c r="K28" s="6"/>
      <c r="L28" s="6"/>
      <c r="M28" s="6"/>
    </row>
    <row r="29" spans="1:17" x14ac:dyDescent="0.25">
      <c r="A29" s="6"/>
      <c r="B29" s="6"/>
      <c r="C29" s="6"/>
      <c r="E29" s="6"/>
      <c r="F29" s="6"/>
      <c r="G29" s="6"/>
      <c r="H29" s="6"/>
      <c r="I29" s="6"/>
      <c r="J29" s="6"/>
      <c r="K29" s="6"/>
      <c r="L29" s="6"/>
      <c r="M29" s="6"/>
    </row>
    <row r="30" spans="1:17" x14ac:dyDescent="0.25">
      <c r="A30" s="6"/>
      <c r="B30" s="6"/>
      <c r="C30" s="6"/>
      <c r="E30" s="6"/>
      <c r="F30" s="6"/>
      <c r="G30" s="6"/>
      <c r="H30" s="6"/>
      <c r="I30" s="6"/>
      <c r="J30" s="6"/>
      <c r="K30" s="6"/>
      <c r="L30" s="6"/>
      <c r="M30" s="6"/>
    </row>
    <row r="31" spans="1:17" x14ac:dyDescent="0.25">
      <c r="A31" s="6"/>
      <c r="B31" s="6"/>
      <c r="C31" s="6"/>
      <c r="E31" s="6"/>
      <c r="F31" s="6"/>
      <c r="G31" s="6"/>
      <c r="H31" s="6"/>
      <c r="I31" s="6"/>
      <c r="J31" s="6"/>
      <c r="K31" s="6"/>
      <c r="L31" s="6"/>
      <c r="M31" s="6"/>
    </row>
  </sheetData>
  <mergeCells count="10">
    <mergeCell ref="B24:M24"/>
    <mergeCell ref="B25:M25"/>
    <mergeCell ref="B21:M21"/>
    <mergeCell ref="B22:M22"/>
    <mergeCell ref="B23:M23"/>
    <mergeCell ref="B8:B9"/>
    <mergeCell ref="D8:E9"/>
    <mergeCell ref="G8:H9"/>
    <mergeCell ref="J8:K9"/>
    <mergeCell ref="M8:N9"/>
  </mergeCells>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Y35"/>
  <sheetViews>
    <sheetView zoomScale="98" zoomScaleNormal="98" workbookViewId="0">
      <selection activeCell="A5" sqref="A5"/>
    </sheetView>
  </sheetViews>
  <sheetFormatPr baseColWidth="10" defaultRowHeight="15" x14ac:dyDescent="0.25"/>
  <cols>
    <col min="1" max="1" width="3.42578125" style="1" customWidth="1"/>
    <col min="2" max="2" width="49" style="1" customWidth="1"/>
    <col min="3" max="3" width="3.42578125" style="6" customWidth="1"/>
    <col min="4" max="4" width="4.7109375" style="1" customWidth="1"/>
    <col min="5" max="5" width="5.5703125" style="1" customWidth="1"/>
    <col min="6" max="6" width="4.7109375" style="1" customWidth="1"/>
    <col min="7" max="8" width="2.85546875" style="1" customWidth="1"/>
    <col min="9" max="9" width="8.140625" style="1" customWidth="1"/>
    <col min="10" max="10" width="6.140625" style="1" customWidth="1"/>
    <col min="11" max="11" width="8.140625" style="1" customWidth="1"/>
    <col min="12" max="12" width="6.140625" style="1" customWidth="1"/>
    <col min="13" max="13" width="14.42578125" style="1" customWidth="1"/>
    <col min="14" max="14" width="3.7109375" style="1" customWidth="1"/>
    <col min="15" max="15" width="12.28515625" style="1" customWidth="1"/>
    <col min="16" max="17" width="2.85546875" style="1" customWidth="1"/>
    <col min="18" max="18" width="8.140625" style="1" customWidth="1"/>
    <col min="19" max="19" width="6.140625" style="1" customWidth="1"/>
    <col min="20" max="20" width="8.140625" style="1" customWidth="1"/>
    <col min="21" max="21" width="6.140625" style="1" customWidth="1"/>
    <col min="22" max="22" width="13.140625" style="1" customWidth="1"/>
    <col min="23" max="23" width="6.140625" style="1" customWidth="1"/>
    <col min="24" max="24" width="12.28515625" style="1" customWidth="1"/>
    <col min="25" max="26" width="6.140625" style="1" customWidth="1"/>
    <col min="27" max="27" width="3.7109375" style="1" customWidth="1"/>
    <col min="28" max="29" width="6.140625" style="1" customWidth="1"/>
    <col min="30" max="30" width="3.7109375" style="1" customWidth="1"/>
    <col min="31" max="32" width="6.140625" style="1" customWidth="1"/>
    <col min="33" max="33" width="11.42578125" style="1"/>
    <col min="34" max="34" width="9.7109375" style="1" customWidth="1"/>
    <col min="35" max="16384" width="11.42578125" style="1"/>
  </cols>
  <sheetData>
    <row r="1" spans="1:25" ht="54.75" customHeight="1" x14ac:dyDescent="0.25">
      <c r="J1" s="30"/>
      <c r="K1" s="3"/>
      <c r="L1" s="3"/>
      <c r="M1" s="3"/>
      <c r="N1" s="3"/>
    </row>
    <row r="2" spans="1:25" ht="15" customHeight="1" x14ac:dyDescent="0.25"/>
    <row r="3" spans="1:25" ht="23.25" x14ac:dyDescent="0.35">
      <c r="A3" s="5"/>
      <c r="B3" s="9" t="str">
        <f>'Table of contents'!B3</f>
        <v>EXPORT SENTIMENT SURVEY: FIRST QUARTER 2023</v>
      </c>
      <c r="C3" s="9"/>
      <c r="D3" s="9"/>
      <c r="E3" s="9"/>
      <c r="F3" s="9"/>
      <c r="G3" s="9"/>
      <c r="H3" s="9"/>
      <c r="I3" s="9"/>
      <c r="J3" s="9"/>
      <c r="K3" s="9"/>
      <c r="L3" s="12"/>
      <c r="M3" s="12"/>
      <c r="N3" s="12"/>
      <c r="O3" s="12"/>
      <c r="P3" s="12"/>
      <c r="Q3" s="12"/>
      <c r="R3" s="12"/>
      <c r="S3" s="12"/>
      <c r="T3" s="12"/>
      <c r="U3" s="12"/>
      <c r="V3" s="12"/>
      <c r="W3" s="12"/>
      <c r="X3" s="12"/>
    </row>
    <row r="4" spans="1:25" ht="15.75" x14ac:dyDescent="0.25">
      <c r="A4" s="13"/>
      <c r="C4" s="1"/>
    </row>
    <row r="5" spans="1:25" ht="15.75" x14ac:dyDescent="0.25">
      <c r="A5" s="13"/>
      <c r="B5" s="14" t="s">
        <v>107</v>
      </c>
      <c r="C5" s="14"/>
      <c r="D5" s="14"/>
      <c r="E5" s="14"/>
      <c r="F5" s="14"/>
      <c r="G5" s="14"/>
      <c r="H5" s="14"/>
      <c r="I5" s="14"/>
      <c r="J5" s="14"/>
      <c r="K5" s="14"/>
      <c r="L5" s="14"/>
      <c r="M5" s="14"/>
      <c r="N5" s="14"/>
      <c r="O5" s="14"/>
      <c r="P5" s="14"/>
      <c r="Q5" s="14"/>
      <c r="R5" s="14"/>
      <c r="S5" s="14"/>
      <c r="T5" s="14"/>
      <c r="U5" s="14"/>
      <c r="V5" s="14"/>
      <c r="W5" s="14"/>
      <c r="X5" s="14"/>
    </row>
    <row r="6" spans="1:25" ht="15.75" x14ac:dyDescent="0.25">
      <c r="A6" s="13"/>
      <c r="B6" s="30"/>
      <c r="C6" s="3"/>
      <c r="D6" s="3"/>
      <c r="E6" s="3"/>
      <c r="F6" s="3"/>
      <c r="G6" s="3"/>
      <c r="H6" s="3"/>
      <c r="I6" s="3"/>
      <c r="J6" s="3"/>
      <c r="K6" s="3"/>
      <c r="L6" s="3"/>
      <c r="M6" s="3"/>
      <c r="N6" s="3"/>
      <c r="O6" s="3"/>
      <c r="P6" s="3"/>
      <c r="Q6" s="3"/>
      <c r="R6" s="3"/>
      <c r="S6" s="3"/>
      <c r="T6" s="3"/>
    </row>
    <row r="7" spans="1:25" ht="15.75" x14ac:dyDescent="0.25">
      <c r="A7" s="13"/>
      <c r="B7" s="30"/>
      <c r="C7" s="3"/>
      <c r="D7" s="3"/>
      <c r="E7" s="3"/>
      <c r="F7" s="3"/>
      <c r="G7" s="3"/>
      <c r="H7" s="3"/>
      <c r="I7" s="3"/>
      <c r="J7" s="3"/>
      <c r="K7" s="3"/>
      <c r="L7" s="3"/>
      <c r="M7" s="3"/>
      <c r="N7" s="3"/>
      <c r="O7" s="3"/>
      <c r="P7" s="3"/>
      <c r="Q7" s="3"/>
      <c r="R7" s="3"/>
      <c r="S7" s="3"/>
      <c r="T7" s="3"/>
    </row>
    <row r="8" spans="1:25" ht="15.75" x14ac:dyDescent="0.25">
      <c r="A8" s="13"/>
      <c r="D8" s="243" t="s">
        <v>109</v>
      </c>
      <c r="E8" s="243"/>
      <c r="F8" s="243"/>
      <c r="G8" s="113"/>
      <c r="I8" s="246" t="s">
        <v>112</v>
      </c>
      <c r="J8" s="246"/>
      <c r="K8" s="246"/>
      <c r="L8" s="246"/>
      <c r="M8" s="246"/>
      <c r="N8" s="246"/>
      <c r="O8" s="246"/>
      <c r="P8" s="246"/>
      <c r="Q8" s="246"/>
      <c r="R8" s="246"/>
      <c r="S8" s="246"/>
      <c r="T8" s="246"/>
      <c r="U8" s="246"/>
      <c r="V8" s="246"/>
      <c r="W8" s="246"/>
      <c r="X8" s="15"/>
    </row>
    <row r="9" spans="1:25" ht="24" customHeight="1" x14ac:dyDescent="0.25">
      <c r="C9" s="1"/>
      <c r="D9" s="244"/>
      <c r="E9" s="244"/>
      <c r="F9" s="244"/>
      <c r="G9" s="113"/>
      <c r="I9" s="112" t="s">
        <v>110</v>
      </c>
      <c r="J9" s="112"/>
      <c r="K9" s="112"/>
      <c r="L9" s="112"/>
      <c r="M9" s="112"/>
      <c r="N9" s="112"/>
      <c r="O9" s="112"/>
      <c r="R9" s="112" t="s">
        <v>111</v>
      </c>
      <c r="S9" s="112"/>
      <c r="T9" s="112"/>
      <c r="U9" s="112"/>
      <c r="V9" s="112"/>
      <c r="W9" s="112"/>
      <c r="X9" s="112"/>
    </row>
    <row r="10" spans="1:25" ht="11.25" customHeight="1" x14ac:dyDescent="0.25">
      <c r="A10" s="7"/>
      <c r="D10" s="244"/>
      <c r="E10" s="244"/>
      <c r="F10" s="244"/>
      <c r="G10" s="113"/>
      <c r="H10" s="93"/>
      <c r="I10" s="93"/>
      <c r="J10" s="93"/>
      <c r="K10" s="93"/>
      <c r="L10" s="93"/>
      <c r="M10" s="93"/>
      <c r="N10" s="112"/>
      <c r="O10" s="112"/>
      <c r="R10" s="93"/>
      <c r="S10" s="93"/>
      <c r="T10" s="93"/>
      <c r="U10" s="93"/>
      <c r="V10" s="93"/>
      <c r="W10" s="112"/>
      <c r="X10" s="112"/>
    </row>
    <row r="11" spans="1:25" ht="51" x14ac:dyDescent="0.25">
      <c r="A11" s="7"/>
      <c r="B11" s="112" t="s">
        <v>108</v>
      </c>
      <c r="D11" s="245"/>
      <c r="E11" s="245"/>
      <c r="F11" s="245"/>
      <c r="G11" s="113"/>
      <c r="I11" s="82" t="s">
        <v>70</v>
      </c>
      <c r="J11" s="83"/>
      <c r="K11" s="82" t="s">
        <v>71</v>
      </c>
      <c r="L11" s="83"/>
      <c r="M11" s="145" t="s">
        <v>72</v>
      </c>
      <c r="N11" s="83"/>
      <c r="O11" s="145" t="s">
        <v>73</v>
      </c>
      <c r="P11" s="97"/>
      <c r="R11" s="82" t="s">
        <v>70</v>
      </c>
      <c r="S11" s="83"/>
      <c r="T11" s="82" t="s">
        <v>71</v>
      </c>
      <c r="U11" s="83"/>
      <c r="V11" s="145" t="s">
        <v>72</v>
      </c>
      <c r="W11" s="83"/>
      <c r="X11" s="145" t="s">
        <v>73</v>
      </c>
    </row>
    <row r="12" spans="1:25" x14ac:dyDescent="0.25">
      <c r="A12" s="7"/>
      <c r="C12" s="1"/>
      <c r="E12" s="40"/>
      <c r="F12" s="40"/>
      <c r="G12" s="40"/>
      <c r="H12" s="40"/>
      <c r="I12" s="40"/>
      <c r="J12" s="40"/>
      <c r="K12" s="40"/>
      <c r="L12" s="40"/>
      <c r="M12" s="40"/>
      <c r="N12" s="40"/>
      <c r="O12" s="40"/>
      <c r="P12" s="40"/>
      <c r="Q12" s="40"/>
      <c r="R12" s="40"/>
      <c r="S12" s="40"/>
      <c r="T12" s="40"/>
      <c r="U12" s="40"/>
      <c r="V12" s="40"/>
      <c r="W12" s="40"/>
      <c r="X12" s="40"/>
    </row>
    <row r="13" spans="1:25" ht="30" customHeight="1" x14ac:dyDescent="0.25">
      <c r="A13" s="7"/>
      <c r="B13" s="131" t="s">
        <v>113</v>
      </c>
      <c r="C13" s="3"/>
      <c r="D13" s="3"/>
      <c r="E13" s="154">
        <v>96.487867149787604</v>
      </c>
      <c r="F13" s="154"/>
      <c r="G13" s="183"/>
      <c r="H13" s="184"/>
      <c r="I13" s="154">
        <v>19.613414111184969</v>
      </c>
      <c r="J13" s="154"/>
      <c r="K13" s="154">
        <v>53.96328028197167</v>
      </c>
      <c r="L13" s="154"/>
      <c r="M13" s="154">
        <v>25.596151141451873</v>
      </c>
      <c r="N13" s="154"/>
      <c r="O13" s="154">
        <v>0.86669414477107221</v>
      </c>
      <c r="P13" s="183"/>
      <c r="Q13" s="154"/>
      <c r="R13" s="154">
        <v>24.800801185048989</v>
      </c>
      <c r="S13" s="154"/>
      <c r="T13" s="154">
        <v>58.071813048826961</v>
      </c>
      <c r="U13" s="154"/>
      <c r="V13" s="154">
        <v>14.491510819552463</v>
      </c>
      <c r="W13" s="148"/>
      <c r="X13" s="148">
        <v>2.6358749465715996</v>
      </c>
      <c r="Y13" s="3"/>
    </row>
    <row r="14" spans="1:25" ht="30" customHeight="1" x14ac:dyDescent="0.25">
      <c r="A14" s="7"/>
      <c r="B14" s="130" t="s">
        <v>244</v>
      </c>
      <c r="C14" s="3"/>
      <c r="D14" s="3"/>
      <c r="E14" s="154">
        <v>96.38352382995869</v>
      </c>
      <c r="F14" s="154"/>
      <c r="G14" s="183"/>
      <c r="H14" s="184"/>
      <c r="I14" s="154">
        <v>20.372196558437714</v>
      </c>
      <c r="J14" s="153"/>
      <c r="K14" s="154">
        <v>53.928997580030689</v>
      </c>
      <c r="L14" s="154"/>
      <c r="M14" s="154">
        <v>24.829903502247344</v>
      </c>
      <c r="N14" s="154"/>
      <c r="O14" s="154">
        <v>0.8927215884560894</v>
      </c>
      <c r="P14" s="183"/>
      <c r="Q14" s="154"/>
      <c r="R14" s="154">
        <v>24.885629430330674</v>
      </c>
      <c r="S14" s="154"/>
      <c r="T14" s="154">
        <v>57.801392933119345</v>
      </c>
      <c r="U14" s="154"/>
      <c r="V14" s="154">
        <v>14.629538349697885</v>
      </c>
      <c r="W14" s="148"/>
      <c r="X14" s="148">
        <v>2.6834392868520975</v>
      </c>
      <c r="Y14" s="3"/>
    </row>
    <row r="15" spans="1:25" ht="30" customHeight="1" x14ac:dyDescent="0.25">
      <c r="A15" s="7"/>
      <c r="B15" s="130" t="s">
        <v>114</v>
      </c>
      <c r="D15" s="3"/>
      <c r="E15" s="154">
        <v>67.982071414503807</v>
      </c>
      <c r="F15" s="154"/>
      <c r="G15" s="183"/>
      <c r="H15" s="184"/>
      <c r="I15" s="154">
        <v>15.490147149159625</v>
      </c>
      <c r="J15" s="154"/>
      <c r="K15" s="154">
        <v>59.11825683806002</v>
      </c>
      <c r="L15" s="154"/>
      <c r="M15" s="154">
        <v>23.884744657759661</v>
      </c>
      <c r="N15" s="154"/>
      <c r="O15" s="154">
        <v>1.506851355020691</v>
      </c>
      <c r="P15" s="183"/>
      <c r="Q15" s="154"/>
      <c r="R15" s="154">
        <v>20.64889558023356</v>
      </c>
      <c r="S15" s="154"/>
      <c r="T15" s="154">
        <v>61.470441291125319</v>
      </c>
      <c r="U15" s="154"/>
      <c r="V15" s="154">
        <v>15.725779806466878</v>
      </c>
      <c r="W15" s="148"/>
      <c r="X15" s="148">
        <v>2.1548833221742316</v>
      </c>
      <c r="Y15" s="3"/>
    </row>
    <row r="16" spans="1:25" ht="30" customHeight="1" x14ac:dyDescent="0.25">
      <c r="A16" s="7"/>
      <c r="B16" s="132" t="s">
        <v>115</v>
      </c>
      <c r="C16" s="22"/>
      <c r="D16" s="3"/>
      <c r="E16" s="154">
        <v>76.318007476061453</v>
      </c>
      <c r="F16" s="154"/>
      <c r="G16" s="183"/>
      <c r="H16" s="185"/>
      <c r="I16" s="154">
        <v>12.90544782512101</v>
      </c>
      <c r="J16" s="154"/>
      <c r="K16" s="154">
        <v>56.297044341214487</v>
      </c>
      <c r="L16" s="154"/>
      <c r="M16" s="154">
        <v>28.885464205030249</v>
      </c>
      <c r="N16" s="154"/>
      <c r="O16" s="154">
        <v>1.9288139946795364</v>
      </c>
      <c r="P16" s="183"/>
      <c r="Q16" s="154"/>
      <c r="R16" s="154">
        <v>19.778337208699501</v>
      </c>
      <c r="S16" s="154"/>
      <c r="T16" s="154">
        <v>59.871903314986561</v>
      </c>
      <c r="U16" s="154"/>
      <c r="V16" s="154">
        <v>17.781860274539607</v>
      </c>
      <c r="W16" s="148"/>
      <c r="X16" s="148">
        <v>2.6133159899134455</v>
      </c>
      <c r="Y16" s="3"/>
    </row>
    <row r="17" spans="2:25" ht="30" customHeight="1" x14ac:dyDescent="0.25">
      <c r="B17" s="132" t="s">
        <v>117</v>
      </c>
      <c r="C17" s="22"/>
      <c r="D17" s="3"/>
      <c r="E17" s="154">
        <v>52.574175606853757</v>
      </c>
      <c r="F17" s="154"/>
      <c r="G17" s="183"/>
      <c r="H17" s="185"/>
      <c r="I17" s="154">
        <v>21.368377463737019</v>
      </c>
      <c r="J17" s="154"/>
      <c r="K17" s="154">
        <v>56.749232115260263</v>
      </c>
      <c r="L17" s="154"/>
      <c r="M17" s="154">
        <v>20.257670750075711</v>
      </c>
      <c r="N17" s="154"/>
      <c r="O17" s="154">
        <v>1.6247196709270186</v>
      </c>
      <c r="P17" s="183"/>
      <c r="Q17" s="154"/>
      <c r="R17" s="154">
        <v>28.009953273784472</v>
      </c>
      <c r="S17" s="154"/>
      <c r="T17" s="154">
        <v>56.17877334696648</v>
      </c>
      <c r="U17" s="154"/>
      <c r="V17" s="154">
        <v>13.053484588210274</v>
      </c>
      <c r="W17" s="148"/>
      <c r="X17" s="148">
        <v>2.7577887910387657</v>
      </c>
      <c r="Y17" s="3"/>
    </row>
    <row r="18" spans="2:25" ht="30" customHeight="1" x14ac:dyDescent="0.25">
      <c r="B18" s="132" t="s">
        <v>119</v>
      </c>
      <c r="C18" s="22"/>
      <c r="D18" s="3"/>
      <c r="E18" s="154">
        <v>59.483903948666352</v>
      </c>
      <c r="F18" s="154"/>
      <c r="G18" s="183"/>
      <c r="H18" s="185"/>
      <c r="I18" s="154">
        <v>16.898679391034751</v>
      </c>
      <c r="J18" s="154"/>
      <c r="K18" s="154">
        <v>56.851759895131657</v>
      </c>
      <c r="L18" s="154"/>
      <c r="M18" s="154">
        <v>25.107225562442792</v>
      </c>
      <c r="N18" s="154"/>
      <c r="O18" s="154">
        <v>1.1423351513908002</v>
      </c>
      <c r="P18" s="183"/>
      <c r="Q18" s="154"/>
      <c r="R18" s="154">
        <v>19.308600664278433</v>
      </c>
      <c r="S18" s="154"/>
      <c r="T18" s="154">
        <v>61.271660268794406</v>
      </c>
      <c r="U18" s="154"/>
      <c r="V18" s="154">
        <v>16.848627436791094</v>
      </c>
      <c r="W18" s="148"/>
      <c r="X18" s="148">
        <v>2.5711116301360688</v>
      </c>
      <c r="Y18" s="3"/>
    </row>
    <row r="19" spans="2:25" ht="30" customHeight="1" x14ac:dyDescent="0.25">
      <c r="B19" s="132" t="s">
        <v>1</v>
      </c>
      <c r="C19" s="22"/>
      <c r="D19" s="3"/>
      <c r="E19" s="154">
        <v>56.916472811861127</v>
      </c>
      <c r="F19" s="154"/>
      <c r="G19" s="183"/>
      <c r="H19" s="185"/>
      <c r="I19" s="154">
        <v>10.792198997050221</v>
      </c>
      <c r="J19" s="154"/>
      <c r="K19" s="154">
        <v>60.589843926246012</v>
      </c>
      <c r="L19" s="154"/>
      <c r="M19" s="154">
        <v>27.158595309372046</v>
      </c>
      <c r="N19" s="154"/>
      <c r="O19" s="154">
        <v>1.459361767331707</v>
      </c>
      <c r="P19" s="186"/>
      <c r="Q19" s="187"/>
      <c r="R19" s="154">
        <v>16.665794000290234</v>
      </c>
      <c r="S19" s="154"/>
      <c r="T19" s="154">
        <v>63.215926559498648</v>
      </c>
      <c r="U19" s="154"/>
      <c r="V19" s="154">
        <v>16.93552807314564</v>
      </c>
      <c r="W19" s="148"/>
      <c r="X19" s="148">
        <v>3.1827513670654897</v>
      </c>
      <c r="Y19" s="3"/>
    </row>
    <row r="20" spans="2:25" ht="30" customHeight="1" x14ac:dyDescent="0.25">
      <c r="B20" s="130" t="s">
        <v>2</v>
      </c>
      <c r="C20" s="22"/>
      <c r="D20" s="3"/>
      <c r="E20" s="154">
        <v>32.996800112392918</v>
      </c>
      <c r="F20" s="154"/>
      <c r="G20" s="183"/>
      <c r="H20" s="185"/>
      <c r="I20" s="154">
        <v>11.800201525065662</v>
      </c>
      <c r="J20" s="154"/>
      <c r="K20" s="154">
        <v>57.267715757085632</v>
      </c>
      <c r="L20" s="154"/>
      <c r="M20" s="154">
        <v>29.589688960374222</v>
      </c>
      <c r="N20" s="154"/>
      <c r="O20" s="154">
        <v>1.3423937574744784</v>
      </c>
      <c r="P20" s="183"/>
      <c r="Q20" s="154"/>
      <c r="R20" s="154">
        <v>19.260118094090124</v>
      </c>
      <c r="S20" s="154"/>
      <c r="T20" s="154">
        <v>59.211210461726481</v>
      </c>
      <c r="U20" s="154"/>
      <c r="V20" s="154">
        <v>18.252346893743017</v>
      </c>
      <c r="W20" s="148"/>
      <c r="X20" s="148">
        <v>3.2763245504403877</v>
      </c>
      <c r="Y20" s="3"/>
    </row>
    <row r="21" spans="2:25" ht="30" customHeight="1" x14ac:dyDescent="0.25">
      <c r="B21" s="130" t="s">
        <v>121</v>
      </c>
      <c r="C21" s="22"/>
      <c r="D21" s="3"/>
      <c r="E21" s="154">
        <v>49.129180057939934</v>
      </c>
      <c r="F21" s="154"/>
      <c r="G21" s="183"/>
      <c r="H21" s="185"/>
      <c r="I21" s="154">
        <v>10.648826614638576</v>
      </c>
      <c r="J21" s="154"/>
      <c r="K21" s="154">
        <v>61.873984545493997</v>
      </c>
      <c r="L21" s="154"/>
      <c r="M21" s="154">
        <v>26.206409388384678</v>
      </c>
      <c r="N21" s="154"/>
      <c r="O21" s="154">
        <v>1.2707794514827642</v>
      </c>
      <c r="P21" s="183"/>
      <c r="Q21" s="154"/>
      <c r="R21" s="154">
        <v>15.993198951176613</v>
      </c>
      <c r="S21" s="154"/>
      <c r="T21" s="154">
        <v>62.209109889194892</v>
      </c>
      <c r="U21" s="154"/>
      <c r="V21" s="154">
        <v>18.035615882720201</v>
      </c>
      <c r="W21" s="148"/>
      <c r="X21" s="148">
        <v>3.762075276908293</v>
      </c>
      <c r="Y21" s="3"/>
    </row>
    <row r="22" spans="2:25" ht="30" customHeight="1" x14ac:dyDescent="0.25">
      <c r="B22" s="132" t="s">
        <v>122</v>
      </c>
      <c r="C22" s="22"/>
      <c r="D22" s="3"/>
      <c r="E22" s="154">
        <v>53.753498681481659</v>
      </c>
      <c r="F22" s="154"/>
      <c r="G22" s="183"/>
      <c r="H22" s="185"/>
      <c r="I22" s="154">
        <v>12.707033833569509</v>
      </c>
      <c r="J22" s="154"/>
      <c r="K22" s="154">
        <v>58.409663398162714</v>
      </c>
      <c r="L22" s="154"/>
      <c r="M22" s="154">
        <v>26.451419338792526</v>
      </c>
      <c r="N22" s="154"/>
      <c r="O22" s="154">
        <v>2.4318834294752518</v>
      </c>
      <c r="P22" s="183"/>
      <c r="Q22" s="154"/>
      <c r="R22" s="154">
        <v>16.576170050633667</v>
      </c>
      <c r="S22" s="154"/>
      <c r="T22" s="154">
        <v>58.986761633706053</v>
      </c>
      <c r="U22" s="154"/>
      <c r="V22" s="154">
        <v>20.792884064605005</v>
      </c>
      <c r="W22" s="148"/>
      <c r="X22" s="148">
        <v>3.6441842510552771</v>
      </c>
      <c r="Y22" s="3"/>
    </row>
    <row r="23" spans="2:25" ht="30" customHeight="1" x14ac:dyDescent="0.25">
      <c r="B23" s="132" t="s">
        <v>124</v>
      </c>
      <c r="C23" s="24"/>
      <c r="D23" s="15"/>
      <c r="E23" s="188">
        <v>25.245445217895035</v>
      </c>
      <c r="F23" s="115"/>
      <c r="G23" s="114"/>
      <c r="H23" s="54"/>
      <c r="I23" s="188">
        <v>18.534785989316848</v>
      </c>
      <c r="J23" s="115"/>
      <c r="K23" s="188">
        <v>56.070447660624779</v>
      </c>
      <c r="L23" s="115"/>
      <c r="M23" s="188">
        <v>23.834249606506237</v>
      </c>
      <c r="N23" s="52"/>
      <c r="O23" s="188">
        <v>1.5605167435521372</v>
      </c>
      <c r="P23" s="114"/>
      <c r="Q23" s="148"/>
      <c r="R23" s="188">
        <v>18.193070599088326</v>
      </c>
      <c r="S23" s="115"/>
      <c r="T23" s="188">
        <v>64.765230030356818</v>
      </c>
      <c r="U23" s="115"/>
      <c r="V23" s="188">
        <v>14.102778599880986</v>
      </c>
      <c r="W23" s="52"/>
      <c r="X23" s="188">
        <v>2.9389207706738905</v>
      </c>
      <c r="Y23" s="3"/>
    </row>
    <row r="24" spans="2:25" x14ac:dyDescent="0.25">
      <c r="B24" s="22"/>
      <c r="C24" s="22"/>
      <c r="D24" s="3"/>
      <c r="E24" s="3"/>
      <c r="F24" s="3"/>
      <c r="G24" s="3"/>
      <c r="H24" s="22"/>
      <c r="I24" s="22"/>
      <c r="J24" s="22"/>
      <c r="K24" s="22"/>
      <c r="L24" s="22"/>
      <c r="M24" s="3"/>
      <c r="N24" s="3"/>
      <c r="O24" s="3"/>
      <c r="P24" s="3"/>
      <c r="Q24" s="3"/>
    </row>
    <row r="25" spans="2:25" x14ac:dyDescent="0.25">
      <c r="B25" s="241" t="s">
        <v>194</v>
      </c>
      <c r="C25" s="241"/>
      <c r="D25" s="241"/>
      <c r="E25" s="241"/>
      <c r="F25" s="241"/>
      <c r="G25" s="241"/>
      <c r="H25" s="241"/>
      <c r="I25" s="241"/>
      <c r="J25" s="241"/>
      <c r="K25" s="241"/>
      <c r="L25" s="241"/>
      <c r="M25" s="241"/>
      <c r="N25" s="241"/>
      <c r="O25" s="241"/>
      <c r="P25" s="64"/>
    </row>
    <row r="26" spans="2:25" x14ac:dyDescent="0.25">
      <c r="B26" s="241"/>
      <c r="C26" s="241"/>
      <c r="D26" s="241"/>
      <c r="E26" s="241"/>
      <c r="F26" s="241"/>
      <c r="G26" s="241"/>
      <c r="H26" s="241"/>
      <c r="I26" s="241"/>
      <c r="J26" s="241"/>
      <c r="K26" s="241"/>
      <c r="L26" s="241"/>
      <c r="M26" s="241"/>
      <c r="N26" s="241"/>
      <c r="O26" s="241"/>
      <c r="P26" s="64"/>
    </row>
    <row r="27" spans="2:25" x14ac:dyDescent="0.25">
      <c r="B27" s="241" t="s">
        <v>195</v>
      </c>
      <c r="C27" s="241"/>
      <c r="D27" s="241"/>
      <c r="E27" s="241"/>
      <c r="F27" s="241"/>
      <c r="G27" s="241"/>
      <c r="H27" s="241"/>
      <c r="I27" s="241"/>
      <c r="J27" s="241"/>
      <c r="K27" s="241"/>
      <c r="L27" s="241"/>
      <c r="M27" s="241"/>
      <c r="N27" s="241"/>
      <c r="O27" s="241"/>
      <c r="P27" s="64"/>
    </row>
    <row r="28" spans="2:25" x14ac:dyDescent="0.25">
      <c r="B28" s="241"/>
      <c r="C28" s="241"/>
      <c r="D28" s="241"/>
      <c r="E28" s="241"/>
      <c r="F28" s="241"/>
      <c r="G28" s="241"/>
      <c r="H28" s="241"/>
      <c r="I28" s="241"/>
      <c r="J28" s="241"/>
      <c r="K28" s="241"/>
      <c r="L28" s="241"/>
      <c r="M28" s="241"/>
      <c r="N28" s="241"/>
      <c r="O28" s="241"/>
      <c r="P28" s="64"/>
    </row>
    <row r="29" spans="2:25" x14ac:dyDescent="0.25">
      <c r="B29" s="241" t="s">
        <v>196</v>
      </c>
      <c r="C29" s="241"/>
      <c r="D29" s="241"/>
      <c r="E29" s="241"/>
      <c r="F29" s="241"/>
      <c r="G29" s="241"/>
      <c r="H29" s="241"/>
      <c r="I29" s="241"/>
      <c r="J29" s="241"/>
      <c r="K29" s="241"/>
      <c r="L29" s="241"/>
      <c r="M29" s="241"/>
      <c r="N29" s="241"/>
      <c r="O29" s="241"/>
      <c r="P29" s="64"/>
    </row>
    <row r="30" spans="2:25" x14ac:dyDescent="0.25">
      <c r="B30" s="241"/>
      <c r="C30" s="241"/>
      <c r="D30" s="241"/>
      <c r="E30" s="241"/>
      <c r="F30" s="241"/>
      <c r="G30" s="241"/>
      <c r="H30" s="241"/>
      <c r="I30" s="241"/>
      <c r="J30" s="241"/>
      <c r="K30" s="241"/>
      <c r="L30" s="241"/>
      <c r="M30" s="241"/>
      <c r="N30" s="241"/>
      <c r="O30" s="241"/>
      <c r="P30" s="64"/>
    </row>
    <row r="31" spans="2:25" x14ac:dyDescent="0.25">
      <c r="B31" s="241" t="s">
        <v>197</v>
      </c>
      <c r="C31" s="241"/>
      <c r="D31" s="241"/>
      <c r="E31" s="241"/>
      <c r="F31" s="241"/>
      <c r="G31" s="241"/>
      <c r="H31" s="241"/>
      <c r="I31" s="241"/>
      <c r="J31" s="241"/>
      <c r="K31" s="241"/>
      <c r="L31" s="241"/>
      <c r="M31" s="241"/>
      <c r="N31" s="241"/>
      <c r="O31" s="241"/>
      <c r="P31" s="64"/>
    </row>
    <row r="32" spans="2:25" x14ac:dyDescent="0.25">
      <c r="B32" s="241"/>
      <c r="C32" s="241"/>
      <c r="D32" s="241"/>
      <c r="E32" s="241"/>
      <c r="F32" s="241"/>
      <c r="G32" s="241"/>
      <c r="H32" s="241"/>
      <c r="I32" s="241"/>
      <c r="J32" s="241"/>
      <c r="K32" s="241"/>
      <c r="L32" s="241"/>
      <c r="M32" s="241"/>
      <c r="N32" s="241"/>
      <c r="O32" s="241"/>
      <c r="P32" s="64"/>
    </row>
    <row r="33" spans="2:16" x14ac:dyDescent="0.25">
      <c r="B33" s="241" t="s">
        <v>198</v>
      </c>
      <c r="C33" s="241"/>
      <c r="D33" s="241"/>
      <c r="E33" s="241"/>
      <c r="F33" s="241"/>
      <c r="G33" s="241"/>
      <c r="H33" s="241"/>
      <c r="I33" s="241"/>
      <c r="J33" s="241"/>
      <c r="K33" s="241"/>
      <c r="L33" s="241"/>
      <c r="M33" s="241"/>
      <c r="N33" s="241"/>
      <c r="O33" s="241"/>
      <c r="P33" s="64"/>
    </row>
    <row r="34" spans="2:16" x14ac:dyDescent="0.25">
      <c r="B34" s="241"/>
      <c r="C34" s="241"/>
      <c r="D34" s="241"/>
      <c r="E34" s="241"/>
      <c r="F34" s="241"/>
      <c r="G34" s="241"/>
      <c r="H34" s="241"/>
      <c r="I34" s="241"/>
      <c r="J34" s="241"/>
      <c r="K34" s="241"/>
      <c r="L34" s="241"/>
      <c r="M34" s="241"/>
      <c r="N34" s="241"/>
      <c r="O34" s="241"/>
      <c r="P34" s="64"/>
    </row>
    <row r="35" spans="2:16" x14ac:dyDescent="0.25">
      <c r="B35" s="146" t="s">
        <v>242</v>
      </c>
    </row>
  </sheetData>
  <mergeCells count="7">
    <mergeCell ref="B31:O32"/>
    <mergeCell ref="B33:O34"/>
    <mergeCell ref="D8:F11"/>
    <mergeCell ref="I8:W8"/>
    <mergeCell ref="B25:O26"/>
    <mergeCell ref="B27:O28"/>
    <mergeCell ref="B29:O30"/>
  </mergeCells>
  <pageMargins left="0.70866141732283472" right="0.70866141732283472" top="0.74803149606299213" bottom="0.74803149606299213" header="0.31496062992125984" footer="0.31496062992125984"/>
  <pageSetup paperSize="9" scale="7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Y54"/>
  <sheetViews>
    <sheetView zoomScaleNormal="100" workbookViewId="0">
      <selection activeCell="A5" sqref="A5"/>
    </sheetView>
  </sheetViews>
  <sheetFormatPr baseColWidth="10" defaultRowHeight="15" x14ac:dyDescent="0.25"/>
  <cols>
    <col min="1" max="1" width="5" style="1" customWidth="1"/>
    <col min="2" max="2" width="19.42578125" style="1" customWidth="1"/>
    <col min="3" max="3" width="3.5703125" style="1" customWidth="1"/>
    <col min="4" max="4" width="3.5703125" style="6" customWidth="1"/>
    <col min="5" max="5" width="5.5703125" style="1" bestFit="1" customWidth="1"/>
    <col min="6" max="6" width="7.7109375" style="1" customWidth="1"/>
    <col min="7" max="7" width="19.42578125" style="1" customWidth="1"/>
    <col min="8" max="8" width="3.5703125" style="1" customWidth="1"/>
    <col min="9" max="9" width="4" style="1" customWidth="1"/>
    <col min="10" max="10" width="5.5703125" style="1" bestFit="1" customWidth="1"/>
    <col min="11" max="11" width="6.42578125" style="1" customWidth="1"/>
    <col min="12" max="12" width="19.42578125" style="6" customWidth="1"/>
    <col min="13" max="14" width="3.5703125" style="1" customWidth="1"/>
    <col min="15" max="15" width="14.7109375" style="1" bestFit="1" customWidth="1"/>
    <col min="16" max="16" width="7" style="1" customWidth="1"/>
    <col min="17" max="17" width="20.5703125" style="1" customWidth="1"/>
    <col min="18" max="19" width="3.5703125" style="1" customWidth="1"/>
    <col min="20" max="20" width="14.7109375" style="1" bestFit="1" customWidth="1"/>
    <col min="21" max="21" width="4.5703125" style="1" customWidth="1"/>
    <col min="22" max="22" width="19.42578125" style="1" customWidth="1"/>
    <col min="23" max="24" width="3.5703125" style="1" customWidth="1"/>
    <col min="25" max="25" width="5.5703125" style="1" bestFit="1" customWidth="1"/>
    <col min="26" max="16384" width="11.42578125" style="1"/>
  </cols>
  <sheetData>
    <row r="1" spans="1:25" ht="54.75" customHeight="1" x14ac:dyDescent="0.25"/>
    <row r="3" spans="1:25" ht="23.25" x14ac:dyDescent="0.35">
      <c r="A3" s="5"/>
      <c r="B3" s="9" t="str">
        <f>'Table of contents'!B3</f>
        <v>EXPORT SENTIMENT SURVEY: FIRST QUARTER 2023</v>
      </c>
      <c r="C3" s="9"/>
      <c r="D3" s="9"/>
      <c r="E3" s="9"/>
      <c r="F3" s="9"/>
      <c r="G3" s="9"/>
      <c r="H3" s="9"/>
      <c r="I3" s="9"/>
      <c r="J3" s="9"/>
      <c r="K3" s="9"/>
      <c r="L3" s="9"/>
      <c r="M3" s="9"/>
      <c r="N3" s="9"/>
      <c r="O3" s="9"/>
      <c r="P3" s="12"/>
      <c r="Q3" s="12"/>
      <c r="R3" s="12"/>
      <c r="S3" s="12"/>
      <c r="T3" s="12"/>
      <c r="U3" s="12"/>
      <c r="V3" s="12"/>
      <c r="W3" s="12"/>
      <c r="X3" s="12"/>
      <c r="Y3" s="12"/>
    </row>
    <row r="4" spans="1:25" ht="15.75" x14ac:dyDescent="0.25">
      <c r="A4" s="13"/>
      <c r="D4" s="1"/>
      <c r="L4" s="1"/>
    </row>
    <row r="5" spans="1:25" ht="15.75" x14ac:dyDescent="0.25">
      <c r="A5" s="13"/>
      <c r="B5" s="14" t="s">
        <v>126</v>
      </c>
      <c r="C5" s="15"/>
      <c r="D5" s="15"/>
      <c r="E5" s="15"/>
      <c r="F5" s="15"/>
      <c r="G5" s="15"/>
      <c r="H5" s="15"/>
      <c r="I5" s="15"/>
      <c r="J5" s="15"/>
      <c r="K5" s="15"/>
      <c r="L5" s="15"/>
      <c r="M5" s="15"/>
      <c r="N5" s="15"/>
      <c r="O5" s="15"/>
      <c r="P5" s="15"/>
      <c r="Q5" s="15"/>
      <c r="R5" s="15"/>
      <c r="S5" s="15"/>
      <c r="T5" s="15"/>
      <c r="U5" s="15"/>
      <c r="V5" s="15"/>
      <c r="W5" s="15"/>
      <c r="X5" s="15"/>
      <c r="Y5" s="15"/>
    </row>
    <row r="6" spans="1:25" ht="15.75" x14ac:dyDescent="0.25">
      <c r="A6" s="13"/>
      <c r="D6" s="1"/>
      <c r="L6" s="1"/>
    </row>
    <row r="7" spans="1:25" ht="15" customHeight="1" x14ac:dyDescent="0.25">
      <c r="C7" s="11"/>
      <c r="D7" s="1"/>
      <c r="F7" s="11"/>
      <c r="I7" s="10"/>
      <c r="K7" s="11"/>
      <c r="L7" s="1"/>
      <c r="M7" s="10"/>
      <c r="N7" s="10"/>
      <c r="T7" s="10"/>
    </row>
    <row r="8" spans="1:25" x14ac:dyDescent="0.25">
      <c r="B8" s="247" t="s">
        <v>243</v>
      </c>
      <c r="C8" s="247"/>
      <c r="D8" s="1"/>
      <c r="E8" s="193" t="s">
        <v>6</v>
      </c>
      <c r="G8" s="247" t="s">
        <v>127</v>
      </c>
      <c r="H8" s="247"/>
      <c r="J8" s="193" t="s">
        <v>6</v>
      </c>
      <c r="L8" s="247" t="s">
        <v>116</v>
      </c>
      <c r="M8" s="247"/>
      <c r="O8" s="193" t="s">
        <v>6</v>
      </c>
    </row>
    <row r="9" spans="1:25" x14ac:dyDescent="0.25">
      <c r="B9" s="248"/>
      <c r="C9" s="248"/>
      <c r="D9" s="1"/>
      <c r="E9" s="195"/>
      <c r="G9" s="248"/>
      <c r="H9" s="248"/>
      <c r="J9" s="195"/>
      <c r="L9" s="248"/>
      <c r="M9" s="248"/>
      <c r="O9" s="195"/>
    </row>
    <row r="10" spans="1:25" x14ac:dyDescent="0.25">
      <c r="C10" s="11"/>
      <c r="D10" s="1"/>
      <c r="F10" s="11"/>
      <c r="I10" s="6"/>
      <c r="L10" s="1"/>
      <c r="O10" s="11"/>
    </row>
    <row r="11" spans="1:25" x14ac:dyDescent="0.25">
      <c r="B11" s="3" t="s">
        <v>128</v>
      </c>
      <c r="C11" s="3"/>
      <c r="E11" s="10">
        <v>73.195091895997393</v>
      </c>
      <c r="G11" s="1" t="s">
        <v>147</v>
      </c>
      <c r="H11" s="3"/>
      <c r="I11" s="6"/>
      <c r="J11" s="190">
        <v>51.566073212326543</v>
      </c>
      <c r="L11" s="3" t="s">
        <v>133</v>
      </c>
      <c r="M11" s="3"/>
      <c r="N11" s="26"/>
      <c r="O11" s="189">
        <v>69.588440925643908</v>
      </c>
    </row>
    <row r="12" spans="1:25" x14ac:dyDescent="0.25">
      <c r="B12" s="3" t="s">
        <v>129</v>
      </c>
      <c r="C12" s="22"/>
      <c r="D12" s="140"/>
      <c r="E12" s="10">
        <v>62.774966058303804</v>
      </c>
      <c r="G12" s="1" t="s">
        <v>137</v>
      </c>
      <c r="H12" s="22"/>
      <c r="I12" s="6"/>
      <c r="J12" s="10">
        <v>39.443520563404448</v>
      </c>
      <c r="L12" s="3" t="s">
        <v>138</v>
      </c>
      <c r="M12" s="3"/>
      <c r="N12" s="26"/>
      <c r="O12" s="189">
        <v>34.10402900963944</v>
      </c>
    </row>
    <row r="13" spans="1:25" x14ac:dyDescent="0.25">
      <c r="B13" s="3" t="s">
        <v>23</v>
      </c>
      <c r="C13" s="22"/>
      <c r="E13" s="189">
        <v>52.051789192800932</v>
      </c>
      <c r="G13" s="1" t="s">
        <v>149</v>
      </c>
      <c r="H13" s="22"/>
      <c r="I13" s="6"/>
      <c r="J13" s="10">
        <v>27.955407626627792</v>
      </c>
      <c r="L13" s="3" t="s">
        <v>153</v>
      </c>
      <c r="M13" s="3"/>
      <c r="N13" s="26"/>
      <c r="O13" s="189">
        <v>25.280011627489056</v>
      </c>
    </row>
    <row r="14" spans="1:25" x14ac:dyDescent="0.25">
      <c r="B14" s="3" t="s">
        <v>130</v>
      </c>
      <c r="C14" s="22"/>
      <c r="E14" s="189">
        <v>49.088805724102649</v>
      </c>
      <c r="G14" s="1" t="s">
        <v>148</v>
      </c>
      <c r="H14" s="22"/>
      <c r="I14" s="6"/>
      <c r="J14" s="190">
        <v>26.170298812461905</v>
      </c>
      <c r="K14" s="3"/>
      <c r="L14" s="3" t="s">
        <v>154</v>
      </c>
      <c r="M14" s="3"/>
      <c r="N14" s="26"/>
      <c r="O14" s="191">
        <v>15.742156448259589</v>
      </c>
    </row>
    <row r="15" spans="1:25" x14ac:dyDescent="0.25">
      <c r="B15" s="3" t="s">
        <v>233</v>
      </c>
      <c r="C15" s="22"/>
      <c r="E15" s="189">
        <v>27.298841264535632</v>
      </c>
      <c r="G15" s="1" t="s">
        <v>150</v>
      </c>
      <c r="H15" s="22"/>
      <c r="I15" s="6"/>
      <c r="J15" s="10">
        <v>22.717817312320442</v>
      </c>
      <c r="K15" s="3"/>
      <c r="L15" s="3" t="s">
        <v>24</v>
      </c>
      <c r="M15" s="3"/>
      <c r="N15" s="26"/>
      <c r="O15" s="189">
        <v>11.129185718593076</v>
      </c>
    </row>
    <row r="16" spans="1:25" x14ac:dyDescent="0.25">
      <c r="B16" s="3" t="s">
        <v>131</v>
      </c>
      <c r="C16" s="22"/>
      <c r="E16" s="189">
        <v>25.848832927886011</v>
      </c>
      <c r="G16" s="1" t="s">
        <v>151</v>
      </c>
      <c r="H16" s="22"/>
      <c r="I16" s="6"/>
      <c r="J16" s="10">
        <v>22.176796549123694</v>
      </c>
      <c r="L16" s="3" t="s">
        <v>152</v>
      </c>
      <c r="M16" s="3"/>
      <c r="N16" s="26"/>
      <c r="O16" s="189">
        <v>8.2030174489643191</v>
      </c>
    </row>
    <row r="17" spans="2:25" x14ac:dyDescent="0.25">
      <c r="B17" s="1" t="s">
        <v>26</v>
      </c>
      <c r="C17" s="22"/>
      <c r="E17" s="189">
        <v>11.517831225800082</v>
      </c>
      <c r="G17" s="1" t="s">
        <v>25</v>
      </c>
      <c r="H17" s="22"/>
      <c r="I17" s="6"/>
      <c r="J17" s="10">
        <v>11.310394355376232</v>
      </c>
      <c r="L17" s="3" t="s">
        <v>155</v>
      </c>
      <c r="M17" s="3"/>
      <c r="N17" s="26"/>
      <c r="O17" s="191">
        <v>7.6653697231105582</v>
      </c>
    </row>
    <row r="18" spans="2:25" x14ac:dyDescent="0.25">
      <c r="B18" s="3" t="s">
        <v>132</v>
      </c>
      <c r="C18" s="22"/>
      <c r="E18" s="189">
        <v>11.095274172829514</v>
      </c>
      <c r="G18" s="15"/>
      <c r="H18" s="15"/>
      <c r="I18" s="27"/>
      <c r="J18" s="15"/>
      <c r="L18" s="3" t="s">
        <v>27</v>
      </c>
      <c r="M18" s="3"/>
      <c r="N18" s="26"/>
      <c r="O18" s="10">
        <v>7.5455021188392717</v>
      </c>
    </row>
    <row r="19" spans="2:25" x14ac:dyDescent="0.25">
      <c r="B19" s="3" t="s">
        <v>144</v>
      </c>
      <c r="C19" s="22"/>
      <c r="E19" s="10">
        <v>9.6911784885874681</v>
      </c>
      <c r="G19" s="3"/>
      <c r="H19" s="3"/>
      <c r="I19" s="26"/>
      <c r="J19" s="3"/>
      <c r="L19" s="3" t="s">
        <v>234</v>
      </c>
      <c r="M19" s="26"/>
      <c r="N19" s="3"/>
      <c r="O19" s="10">
        <v>2.7077007997724984</v>
      </c>
      <c r="Q19" s="3"/>
    </row>
    <row r="20" spans="2:25" x14ac:dyDescent="0.25">
      <c r="B20" s="3" t="s">
        <v>145</v>
      </c>
      <c r="C20" s="22"/>
      <c r="E20" s="10">
        <v>6.627970980787615</v>
      </c>
      <c r="F20" s="11"/>
      <c r="H20" s="3"/>
      <c r="I20" s="26"/>
      <c r="J20" s="3"/>
      <c r="L20" s="15"/>
      <c r="M20" s="15"/>
      <c r="N20" s="27"/>
      <c r="O20" s="15"/>
    </row>
    <row r="21" spans="2:25" x14ac:dyDescent="0.25">
      <c r="B21" s="3" t="s">
        <v>146</v>
      </c>
      <c r="C21" s="22"/>
      <c r="E21" s="10">
        <v>6.5418662770163296</v>
      </c>
      <c r="F21" s="11"/>
      <c r="G21" s="3"/>
      <c r="H21" s="3"/>
      <c r="I21" s="26"/>
      <c r="J21" s="3"/>
      <c r="L21" s="1"/>
    </row>
    <row r="22" spans="2:25" x14ac:dyDescent="0.25">
      <c r="B22" s="15"/>
      <c r="C22" s="27"/>
      <c r="D22" s="15"/>
      <c r="E22" s="15"/>
      <c r="F22" s="11"/>
    </row>
    <row r="23" spans="2:25" x14ac:dyDescent="0.25">
      <c r="C23" s="26"/>
      <c r="D23" s="3"/>
      <c r="E23" s="3"/>
      <c r="F23" s="11"/>
      <c r="G23" s="247" t="s">
        <v>120</v>
      </c>
      <c r="H23" s="247"/>
      <c r="J23" s="193" t="s">
        <v>6</v>
      </c>
      <c r="L23" s="247" t="s">
        <v>22</v>
      </c>
      <c r="M23" s="247"/>
      <c r="O23" s="193" t="s">
        <v>6</v>
      </c>
      <c r="Q23" s="247" t="s">
        <v>125</v>
      </c>
      <c r="R23" s="247"/>
      <c r="T23" s="193" t="s">
        <v>6</v>
      </c>
      <c r="V23" s="247" t="s">
        <v>123</v>
      </c>
      <c r="W23" s="247"/>
      <c r="Y23" s="193" t="s">
        <v>6</v>
      </c>
    </row>
    <row r="24" spans="2:25" x14ac:dyDescent="0.25">
      <c r="F24" s="11"/>
      <c r="G24" s="248"/>
      <c r="H24" s="248"/>
      <c r="J24" s="195"/>
      <c r="L24" s="248"/>
      <c r="M24" s="248"/>
      <c r="O24" s="195"/>
      <c r="Q24" s="248"/>
      <c r="R24" s="248"/>
      <c r="T24" s="195"/>
      <c r="V24" s="248"/>
      <c r="W24" s="248"/>
      <c r="Y24" s="195"/>
    </row>
    <row r="25" spans="2:25" x14ac:dyDescent="0.25">
      <c r="B25" s="247" t="s">
        <v>118</v>
      </c>
      <c r="C25" s="247"/>
      <c r="D25" s="1"/>
      <c r="E25" s="193" t="s">
        <v>6</v>
      </c>
      <c r="F25" s="11"/>
      <c r="I25" s="10"/>
      <c r="L25" s="1"/>
    </row>
    <row r="26" spans="2:25" x14ac:dyDescent="0.25">
      <c r="B26" s="248"/>
      <c r="C26" s="248"/>
      <c r="D26" s="1"/>
      <c r="E26" s="195"/>
      <c r="F26" s="11"/>
      <c r="G26" s="3" t="s">
        <v>136</v>
      </c>
      <c r="H26" s="3"/>
      <c r="I26" s="26"/>
      <c r="J26" s="10">
        <v>55.261225013006573</v>
      </c>
      <c r="L26" s="3" t="s">
        <v>42</v>
      </c>
      <c r="O26" s="190">
        <v>57.97407759518881</v>
      </c>
      <c r="Q26" s="3" t="s">
        <v>28</v>
      </c>
      <c r="T26" s="10">
        <v>83.153117640292379</v>
      </c>
      <c r="V26" s="3" t="s">
        <v>135</v>
      </c>
      <c r="Y26" s="10">
        <v>60.229993530487569</v>
      </c>
    </row>
    <row r="27" spans="2:25" x14ac:dyDescent="0.25">
      <c r="B27" s="10"/>
      <c r="C27" s="10"/>
      <c r="D27" s="1"/>
      <c r="E27" s="10"/>
      <c r="F27" s="11"/>
      <c r="G27" s="3" t="s">
        <v>139</v>
      </c>
      <c r="H27" s="3"/>
      <c r="I27" s="26"/>
      <c r="J27" s="10">
        <v>36.950144817382267</v>
      </c>
      <c r="L27" s="3" t="s">
        <v>29</v>
      </c>
      <c r="O27" s="10">
        <v>29.42429553190204</v>
      </c>
      <c r="Q27" s="3" t="s">
        <v>168</v>
      </c>
      <c r="T27" s="10">
        <v>41.006816642875023</v>
      </c>
      <c r="U27" s="21"/>
      <c r="V27" s="3" t="s">
        <v>169</v>
      </c>
      <c r="Y27" s="190">
        <v>31.557659143644102</v>
      </c>
    </row>
    <row r="28" spans="2:25" x14ac:dyDescent="0.25">
      <c r="B28" s="3" t="s">
        <v>134</v>
      </c>
      <c r="C28" s="3"/>
      <c r="D28" s="21"/>
      <c r="E28" s="189">
        <v>90.89565287532632</v>
      </c>
      <c r="F28" s="11"/>
      <c r="G28" s="1" t="s">
        <v>30</v>
      </c>
      <c r="H28" s="3"/>
      <c r="I28" s="26"/>
      <c r="J28" s="10">
        <v>27.248523636737364</v>
      </c>
      <c r="L28" s="3" t="s">
        <v>140</v>
      </c>
      <c r="O28" s="10">
        <v>26.725927180730608</v>
      </c>
      <c r="Q28" s="15"/>
      <c r="R28" s="15"/>
      <c r="S28" s="15"/>
      <c r="T28" s="25"/>
      <c r="V28" s="3" t="s">
        <v>171</v>
      </c>
      <c r="Y28" s="10">
        <v>21.842387688896643</v>
      </c>
    </row>
    <row r="29" spans="2:25" x14ac:dyDescent="0.25">
      <c r="B29" s="3" t="s">
        <v>156</v>
      </c>
      <c r="C29" s="3"/>
      <c r="D29" s="21"/>
      <c r="E29" s="191">
        <v>33.397038254669603</v>
      </c>
      <c r="F29" s="11"/>
      <c r="G29" s="1" t="s">
        <v>32</v>
      </c>
      <c r="H29" s="3"/>
      <c r="I29" s="26"/>
      <c r="J29" s="10">
        <v>25.776199718380148</v>
      </c>
      <c r="L29" s="3" t="s">
        <v>161</v>
      </c>
      <c r="O29" s="10">
        <v>22.489181256868111</v>
      </c>
      <c r="V29" s="3" t="s">
        <v>172</v>
      </c>
      <c r="Y29" s="10">
        <v>18.31828457567849</v>
      </c>
    </row>
    <row r="30" spans="2:25" x14ac:dyDescent="0.25">
      <c r="B30" s="15"/>
      <c r="C30" s="15"/>
      <c r="D30" s="25"/>
      <c r="E30" s="15"/>
      <c r="F30" s="11"/>
      <c r="G30" s="3" t="s">
        <v>33</v>
      </c>
      <c r="H30" s="3"/>
      <c r="I30" s="26"/>
      <c r="J30" s="10">
        <v>23.439403915528185</v>
      </c>
      <c r="L30" s="3" t="s">
        <v>163</v>
      </c>
      <c r="O30" s="190">
        <v>21.998617523002821</v>
      </c>
      <c r="V30" s="3" t="s">
        <v>170</v>
      </c>
      <c r="Y30" s="10">
        <v>15.557385462375548</v>
      </c>
    </row>
    <row r="31" spans="2:25" x14ac:dyDescent="0.25">
      <c r="F31" s="11"/>
      <c r="G31" s="3" t="s">
        <v>157</v>
      </c>
      <c r="H31" s="3"/>
      <c r="I31" s="26"/>
      <c r="J31" s="10">
        <v>18.819385438488702</v>
      </c>
      <c r="L31" s="3" t="s">
        <v>162</v>
      </c>
      <c r="O31" s="10">
        <v>17.983201510908277</v>
      </c>
      <c r="V31" s="3" t="s">
        <v>173</v>
      </c>
      <c r="Y31" s="10">
        <v>8.0059904025433468</v>
      </c>
    </row>
    <row r="32" spans="2:25" x14ac:dyDescent="0.25">
      <c r="F32" s="11"/>
      <c r="G32" s="3" t="s">
        <v>159</v>
      </c>
      <c r="H32" s="3"/>
      <c r="I32" s="26"/>
      <c r="J32" s="10">
        <v>13.130097164861226</v>
      </c>
      <c r="L32" s="3" t="s">
        <v>36</v>
      </c>
      <c r="O32" s="10">
        <v>16.225316270303122</v>
      </c>
      <c r="V32" s="3" t="s">
        <v>37</v>
      </c>
      <c r="Y32" s="10">
        <v>7.7498246757648115</v>
      </c>
    </row>
    <row r="33" spans="2:25" x14ac:dyDescent="0.25">
      <c r="F33" s="11"/>
      <c r="G33" s="3" t="s">
        <v>158</v>
      </c>
      <c r="H33" s="3"/>
      <c r="I33" s="26"/>
      <c r="J33" s="10">
        <v>12.978151012818065</v>
      </c>
      <c r="L33" s="3" t="s">
        <v>164</v>
      </c>
      <c r="O33" s="10">
        <v>12.678090320014551</v>
      </c>
      <c r="V33" s="3" t="s">
        <v>35</v>
      </c>
      <c r="Y33" s="10">
        <v>6.2376675846631677</v>
      </c>
    </row>
    <row r="34" spans="2:25" x14ac:dyDescent="0.25">
      <c r="G34" s="3" t="s">
        <v>160</v>
      </c>
      <c r="H34" s="3"/>
      <c r="I34" s="26"/>
      <c r="J34" s="10">
        <v>10.216077391757542</v>
      </c>
      <c r="L34" s="3" t="s">
        <v>166</v>
      </c>
      <c r="O34" s="10">
        <v>12.390826643281361</v>
      </c>
      <c r="S34" s="6"/>
      <c r="V34" s="3" t="s">
        <v>236</v>
      </c>
      <c r="X34" s="143"/>
      <c r="Y34" s="10">
        <v>5.1813757007952033</v>
      </c>
    </row>
    <row r="35" spans="2:25" ht="16.5" customHeight="1" x14ac:dyDescent="0.25">
      <c r="G35" s="3" t="s">
        <v>38</v>
      </c>
      <c r="H35" s="3"/>
      <c r="I35" s="26"/>
      <c r="J35" s="10">
        <v>9.753337392719077</v>
      </c>
      <c r="L35" s="3" t="s">
        <v>34</v>
      </c>
      <c r="O35" s="10">
        <v>10.962417316123766</v>
      </c>
      <c r="S35" s="6"/>
      <c r="V35" s="15"/>
      <c r="W35" s="25"/>
      <c r="X35" s="15"/>
      <c r="Y35" s="15"/>
    </row>
    <row r="36" spans="2:25" x14ac:dyDescent="0.25">
      <c r="D36" s="1"/>
      <c r="G36" s="3" t="s">
        <v>39</v>
      </c>
      <c r="H36" s="3"/>
      <c r="I36" s="26"/>
      <c r="J36" s="10">
        <v>6.7712606836495564</v>
      </c>
      <c r="L36" s="144" t="s">
        <v>167</v>
      </c>
      <c r="O36" s="10">
        <v>10.84325537928083</v>
      </c>
    </row>
    <row r="37" spans="2:25" x14ac:dyDescent="0.25">
      <c r="C37" s="11"/>
      <c r="D37" s="1"/>
      <c r="G37" s="3" t="s">
        <v>40</v>
      </c>
      <c r="H37" s="3"/>
      <c r="I37" s="26"/>
      <c r="J37" s="10">
        <v>5.6751039176498699</v>
      </c>
      <c r="L37" s="3" t="s">
        <v>31</v>
      </c>
      <c r="O37" s="10">
        <v>9.4891782012113151</v>
      </c>
    </row>
    <row r="38" spans="2:25" x14ac:dyDescent="0.25">
      <c r="B38" s="3"/>
      <c r="G38" s="1" t="s">
        <v>241</v>
      </c>
      <c r="H38" s="3"/>
      <c r="I38" s="26"/>
      <c r="J38" s="10">
        <v>4.7720522452722118</v>
      </c>
      <c r="L38" s="3" t="s">
        <v>53</v>
      </c>
      <c r="M38" s="127"/>
      <c r="N38" s="127"/>
      <c r="O38" s="10">
        <v>9.4146639216114245</v>
      </c>
    </row>
    <row r="39" spans="2:25" x14ac:dyDescent="0.25">
      <c r="G39" s="3" t="s">
        <v>52</v>
      </c>
      <c r="H39" s="3"/>
      <c r="I39" s="26"/>
      <c r="J39" s="10">
        <v>4.3818752003218746</v>
      </c>
      <c r="L39" s="3" t="s">
        <v>228</v>
      </c>
      <c r="O39" s="10">
        <v>8.8561893279165069</v>
      </c>
    </row>
    <row r="40" spans="2:25" x14ac:dyDescent="0.25">
      <c r="G40" s="1" t="s">
        <v>235</v>
      </c>
      <c r="H40" s="3"/>
      <c r="I40" s="26"/>
      <c r="J40" s="10">
        <v>4.2218971413585269</v>
      </c>
      <c r="L40" s="1" t="s">
        <v>41</v>
      </c>
      <c r="N40" s="3"/>
      <c r="O40" s="10">
        <v>8.5653326920124613</v>
      </c>
    </row>
    <row r="41" spans="2:25" x14ac:dyDescent="0.25">
      <c r="G41" s="27"/>
      <c r="H41" s="15"/>
      <c r="I41" s="15"/>
      <c r="J41" s="27"/>
      <c r="L41" s="144" t="s">
        <v>165</v>
      </c>
      <c r="N41" s="3"/>
      <c r="O41" s="10">
        <v>8.085354197359111</v>
      </c>
      <c r="Q41" s="3"/>
    </row>
    <row r="42" spans="2:25" x14ac:dyDescent="0.25">
      <c r="L42" s="27"/>
      <c r="M42" s="15"/>
      <c r="N42" s="15"/>
      <c r="O42" s="27"/>
    </row>
    <row r="43" spans="2:25" x14ac:dyDescent="0.25">
      <c r="F43" s="141"/>
      <c r="K43" s="141"/>
    </row>
    <row r="45" spans="2:25" x14ac:dyDescent="0.25">
      <c r="G45" s="141"/>
      <c r="H45" s="141"/>
      <c r="I45" s="141"/>
      <c r="J45" s="141"/>
    </row>
    <row r="46" spans="2:25" x14ac:dyDescent="0.25">
      <c r="K46" s="11"/>
    </row>
    <row r="47" spans="2:25" x14ac:dyDescent="0.25">
      <c r="B47" s="146" t="s">
        <v>143</v>
      </c>
      <c r="C47" s="141"/>
      <c r="D47" s="141"/>
      <c r="E47" s="141"/>
    </row>
    <row r="48" spans="2:25" x14ac:dyDescent="0.25">
      <c r="K48" s="11"/>
    </row>
    <row r="49" spans="2:11" x14ac:dyDescent="0.25">
      <c r="B49" s="146" t="s">
        <v>242</v>
      </c>
      <c r="K49" s="11"/>
    </row>
    <row r="50" spans="2:11" x14ac:dyDescent="0.25">
      <c r="K50" s="11"/>
    </row>
    <row r="54" spans="2:11" ht="15" customHeight="1" x14ac:dyDescent="0.25"/>
  </sheetData>
  <sortState ref="V26:Y34">
    <sortCondition descending="1" ref="Y26:Y34"/>
  </sortState>
  <mergeCells count="16">
    <mergeCell ref="O8:O9"/>
    <mergeCell ref="B8:C9"/>
    <mergeCell ref="E8:E9"/>
    <mergeCell ref="G8:H9"/>
    <mergeCell ref="J8:J9"/>
    <mergeCell ref="L8:M9"/>
    <mergeCell ref="V23:W24"/>
    <mergeCell ref="Y23:Y24"/>
    <mergeCell ref="Q23:R24"/>
    <mergeCell ref="T23:T24"/>
    <mergeCell ref="L23:M24"/>
    <mergeCell ref="B25:C26"/>
    <mergeCell ref="E25:E26"/>
    <mergeCell ref="G23:H24"/>
    <mergeCell ref="J23:J24"/>
    <mergeCell ref="O23:O24"/>
  </mergeCells>
  <pageMargins left="0.70866141732283472" right="0.70866141732283472" top="0.74803149606299213" bottom="0.74803149606299213" header="0.31496062992125984" footer="0.31496062992125984"/>
  <pageSetup paperSize="9" scale="6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7" tint="-0.499984740745262"/>
  </sheetPr>
  <dimension ref="A1:Q29"/>
  <sheetViews>
    <sheetView zoomScaleNormal="100" workbookViewId="0">
      <selection activeCell="A5" sqref="A5"/>
    </sheetView>
  </sheetViews>
  <sheetFormatPr baseColWidth="10" defaultRowHeight="15" x14ac:dyDescent="0.25"/>
  <cols>
    <col min="1" max="1" width="3.42578125" style="1" customWidth="1"/>
    <col min="2" max="2" width="7.42578125" style="1" customWidth="1"/>
    <col min="3" max="3" width="10.7109375" style="1" customWidth="1"/>
    <col min="4" max="4" width="11.5703125" style="1" customWidth="1"/>
    <col min="5" max="11" width="6.5703125" style="1" customWidth="1"/>
    <col min="12" max="12" width="6.5703125" style="6" customWidth="1"/>
    <col min="13" max="16" width="6.5703125" style="1" customWidth="1"/>
    <col min="17" max="17" width="8.7109375" style="1" customWidth="1"/>
    <col min="18" max="21" width="11.42578125" style="1"/>
    <col min="22" max="22" width="4.28515625" style="1" customWidth="1"/>
    <col min="23" max="16384" width="11.42578125" style="1"/>
  </cols>
  <sheetData>
    <row r="1" spans="1:17" ht="54.75" customHeight="1" x14ac:dyDescent="0.25"/>
    <row r="3" spans="1:17" ht="23.25" x14ac:dyDescent="0.35">
      <c r="A3" s="5"/>
      <c r="B3" s="9" t="str">
        <f>'Table of contents'!B3</f>
        <v>EXPORT SENTIMENT SURVEY: FIRST QUARTER 2023</v>
      </c>
      <c r="C3" s="9"/>
      <c r="D3" s="9"/>
      <c r="E3" s="9"/>
      <c r="F3" s="9"/>
      <c r="G3" s="9"/>
      <c r="H3" s="9"/>
      <c r="I3" s="9"/>
      <c r="J3" s="9"/>
      <c r="K3" s="9"/>
      <c r="L3" s="9"/>
      <c r="M3" s="9"/>
      <c r="N3" s="9"/>
      <c r="O3" s="9"/>
      <c r="P3" s="9"/>
      <c r="Q3" s="9"/>
    </row>
    <row r="4" spans="1:17" ht="15.75" x14ac:dyDescent="0.25">
      <c r="A4" s="13"/>
      <c r="L4" s="1"/>
    </row>
    <row r="5" spans="1:17" ht="15.75" x14ac:dyDescent="0.25">
      <c r="A5" s="13"/>
      <c r="B5" s="14" t="s">
        <v>141</v>
      </c>
      <c r="C5" s="15"/>
      <c r="D5" s="15"/>
      <c r="E5" s="15"/>
      <c r="F5" s="15"/>
      <c r="G5" s="15"/>
      <c r="H5" s="15"/>
      <c r="I5" s="15"/>
      <c r="J5" s="15"/>
      <c r="K5" s="15"/>
      <c r="L5" s="15"/>
      <c r="M5" s="15"/>
      <c r="N5" s="15"/>
      <c r="O5" s="15"/>
      <c r="P5" s="15"/>
      <c r="Q5" s="15"/>
    </row>
    <row r="6" spans="1:17" ht="15.75" x14ac:dyDescent="0.25">
      <c r="A6" s="13"/>
      <c r="L6" s="1"/>
    </row>
    <row r="7" spans="1:17" x14ac:dyDescent="0.25">
      <c r="D7" s="18"/>
      <c r="E7" s="19"/>
      <c r="G7" s="18"/>
    </row>
    <row r="8" spans="1:17" x14ac:dyDescent="0.25">
      <c r="B8" s="247" t="s">
        <v>174</v>
      </c>
      <c r="C8" s="247"/>
      <c r="E8" s="193" t="s">
        <v>6</v>
      </c>
      <c r="L8" s="1"/>
    </row>
    <row r="9" spans="1:17" x14ac:dyDescent="0.25">
      <c r="B9" s="248"/>
      <c r="C9" s="248"/>
      <c r="E9" s="195"/>
      <c r="L9" s="1"/>
    </row>
    <row r="10" spans="1:17" x14ac:dyDescent="0.25">
      <c r="L10" s="1"/>
    </row>
    <row r="11" spans="1:17" ht="18" customHeight="1" x14ac:dyDescent="0.25">
      <c r="C11" s="1" t="s">
        <v>128</v>
      </c>
      <c r="D11" s="3"/>
      <c r="E11" s="189">
        <v>52.393736168887749</v>
      </c>
    </row>
    <row r="12" spans="1:17" ht="18" customHeight="1" x14ac:dyDescent="0.25">
      <c r="C12" s="23" t="s">
        <v>129</v>
      </c>
      <c r="D12" s="22"/>
      <c r="E12" s="189">
        <v>49.117049770284041</v>
      </c>
      <c r="F12" s="7"/>
      <c r="G12" s="7"/>
      <c r="H12" s="7"/>
      <c r="I12" s="7"/>
      <c r="J12" s="7"/>
      <c r="K12" s="7"/>
      <c r="L12" s="7"/>
      <c r="M12" s="7"/>
      <c r="N12" s="7"/>
      <c r="O12" s="7"/>
      <c r="P12" s="7"/>
    </row>
    <row r="13" spans="1:17" ht="18" customHeight="1" x14ac:dyDescent="0.25">
      <c r="C13" s="23" t="s">
        <v>23</v>
      </c>
      <c r="D13" s="22"/>
      <c r="E13" s="189">
        <v>29.850783688528249</v>
      </c>
      <c r="F13" s="7"/>
      <c r="G13" s="7"/>
      <c r="H13" s="7"/>
      <c r="I13" s="7"/>
      <c r="J13" s="7"/>
      <c r="K13" s="7"/>
      <c r="L13" s="7"/>
      <c r="M13" s="7"/>
      <c r="N13" s="7"/>
      <c r="O13" s="7"/>
      <c r="P13" s="7"/>
    </row>
    <row r="14" spans="1:17" ht="18" customHeight="1" x14ac:dyDescent="0.25">
      <c r="C14" s="23" t="s">
        <v>130</v>
      </c>
      <c r="D14" s="22"/>
      <c r="E14" s="189">
        <v>28.754865047201722</v>
      </c>
      <c r="F14" s="7"/>
      <c r="G14" s="7"/>
      <c r="H14" s="7"/>
      <c r="I14" s="7"/>
      <c r="K14" s="7"/>
      <c r="L14" s="7"/>
      <c r="M14" s="7"/>
      <c r="N14" s="7"/>
      <c r="O14" s="7"/>
      <c r="P14" s="7"/>
    </row>
    <row r="15" spans="1:17" ht="18" customHeight="1" x14ac:dyDescent="0.25">
      <c r="C15" s="23" t="s">
        <v>133</v>
      </c>
      <c r="D15" s="22"/>
      <c r="E15" s="189">
        <v>26.004983520914415</v>
      </c>
      <c r="F15" s="7"/>
      <c r="G15" s="7"/>
      <c r="H15" s="7"/>
      <c r="I15" s="7"/>
      <c r="J15" s="7"/>
      <c r="K15" s="23"/>
      <c r="L15" s="7"/>
      <c r="M15" s="7"/>
      <c r="N15" s="7"/>
      <c r="O15" s="7"/>
      <c r="P15" s="7"/>
    </row>
    <row r="16" spans="1:17" ht="18" customHeight="1" x14ac:dyDescent="0.25">
      <c r="C16" s="23" t="s">
        <v>134</v>
      </c>
      <c r="D16" s="22"/>
      <c r="E16" s="189">
        <v>25.864022248861694</v>
      </c>
      <c r="F16" s="7"/>
      <c r="G16" s="7"/>
      <c r="H16" s="7"/>
      <c r="I16" s="7"/>
      <c r="J16" s="7"/>
      <c r="L16" s="7"/>
      <c r="M16" s="7"/>
      <c r="N16" s="7"/>
      <c r="O16" s="7"/>
      <c r="P16" s="7"/>
    </row>
    <row r="17" spans="2:16" ht="18" customHeight="1" x14ac:dyDescent="0.25">
      <c r="C17" s="23" t="s">
        <v>233</v>
      </c>
      <c r="D17" s="22"/>
      <c r="E17" s="189">
        <v>17.125894861855983</v>
      </c>
      <c r="F17" s="7"/>
      <c r="G17" s="7"/>
      <c r="I17" s="7"/>
      <c r="K17" s="7"/>
      <c r="L17" s="7"/>
      <c r="M17" s="7"/>
      <c r="N17" s="7"/>
      <c r="O17" s="7"/>
      <c r="P17" s="7"/>
    </row>
    <row r="18" spans="2:16" ht="18" customHeight="1" x14ac:dyDescent="0.25">
      <c r="C18" s="23" t="s">
        <v>131</v>
      </c>
      <c r="D18" s="22"/>
      <c r="E18" s="189">
        <v>17.117214611201156</v>
      </c>
      <c r="F18" s="7"/>
      <c r="G18" s="7"/>
      <c r="H18" s="7"/>
      <c r="I18" s="7"/>
      <c r="K18" s="7"/>
      <c r="L18" s="7"/>
      <c r="M18" s="7"/>
      <c r="N18" s="7"/>
      <c r="O18" s="7"/>
      <c r="P18" s="7"/>
    </row>
    <row r="19" spans="2:16" ht="18" customHeight="1" x14ac:dyDescent="0.25">
      <c r="C19" s="23" t="s">
        <v>135</v>
      </c>
      <c r="D19" s="22"/>
      <c r="E19" s="189">
        <v>15.473846194152127</v>
      </c>
      <c r="F19" s="7"/>
      <c r="G19" s="7"/>
      <c r="H19" s="7"/>
      <c r="I19" s="7"/>
      <c r="K19" s="7"/>
      <c r="L19" s="7"/>
      <c r="M19" s="7"/>
      <c r="N19" s="7"/>
      <c r="O19" s="7"/>
      <c r="P19" s="7"/>
    </row>
    <row r="20" spans="2:16" ht="18" customHeight="1" x14ac:dyDescent="0.25">
      <c r="C20" s="23" t="s">
        <v>136</v>
      </c>
      <c r="D20" s="22"/>
      <c r="E20" s="189">
        <v>14.815832726457904</v>
      </c>
      <c r="F20" s="7"/>
      <c r="G20" s="7"/>
      <c r="H20" s="7"/>
      <c r="I20" s="7"/>
      <c r="K20" s="7"/>
      <c r="L20" s="7"/>
      <c r="M20" s="7"/>
      <c r="N20" s="7"/>
      <c r="O20" s="7"/>
      <c r="P20" s="7"/>
    </row>
    <row r="21" spans="2:16" ht="18" customHeight="1" x14ac:dyDescent="0.25">
      <c r="C21" s="1" t="s">
        <v>147</v>
      </c>
      <c r="D21" s="22"/>
      <c r="E21" s="189">
        <v>13.938807687798077</v>
      </c>
      <c r="F21" s="7"/>
      <c r="G21" s="7"/>
      <c r="H21" s="7"/>
      <c r="I21" s="7"/>
      <c r="J21" s="7"/>
      <c r="K21" s="7"/>
      <c r="L21" s="7"/>
      <c r="M21" s="7"/>
      <c r="N21" s="7"/>
      <c r="O21" s="7"/>
      <c r="P21" s="7"/>
    </row>
    <row r="22" spans="2:16" ht="18" customHeight="1" x14ac:dyDescent="0.25">
      <c r="C22" s="23" t="s">
        <v>138</v>
      </c>
      <c r="D22" s="22"/>
      <c r="E22" s="189">
        <v>12.075905454225548</v>
      </c>
      <c r="F22" s="7"/>
      <c r="G22" s="7"/>
      <c r="H22" s="7"/>
      <c r="I22" s="7"/>
      <c r="J22" s="7"/>
      <c r="L22" s="7"/>
      <c r="M22" s="7"/>
      <c r="N22" s="7"/>
      <c r="O22" s="7"/>
      <c r="P22" s="7"/>
    </row>
    <row r="23" spans="2:16" ht="18" customHeight="1" x14ac:dyDescent="0.25">
      <c r="C23" s="1" t="s">
        <v>139</v>
      </c>
      <c r="D23" s="22"/>
      <c r="E23" s="189">
        <v>9.327550197946465</v>
      </c>
      <c r="F23" s="7"/>
      <c r="G23" s="7"/>
      <c r="H23" s="7"/>
      <c r="I23" s="7"/>
      <c r="J23" s="7"/>
      <c r="L23" s="7"/>
      <c r="M23" s="7"/>
      <c r="N23" s="7"/>
      <c r="O23" s="7"/>
      <c r="P23" s="7"/>
    </row>
    <row r="24" spans="2:16" ht="18" customHeight="1" x14ac:dyDescent="0.25">
      <c r="C24" s="23" t="s">
        <v>137</v>
      </c>
      <c r="D24" s="22"/>
      <c r="E24" s="189">
        <v>9.1328661899156458</v>
      </c>
      <c r="F24" s="7"/>
      <c r="G24" s="7"/>
      <c r="H24" s="7"/>
      <c r="I24" s="7"/>
      <c r="J24" s="7"/>
      <c r="L24" s="7"/>
      <c r="M24" s="7"/>
      <c r="N24" s="7"/>
      <c r="O24" s="7"/>
      <c r="P24" s="7"/>
    </row>
    <row r="25" spans="2:16" ht="18" customHeight="1" x14ac:dyDescent="0.25">
      <c r="C25" s="23" t="s">
        <v>42</v>
      </c>
      <c r="D25" s="22"/>
      <c r="E25" s="189">
        <v>8.9178521428273463</v>
      </c>
      <c r="F25" s="7"/>
      <c r="G25" s="7"/>
      <c r="H25" s="7"/>
      <c r="I25" s="7"/>
      <c r="J25" s="7"/>
      <c r="L25" s="7"/>
      <c r="M25" s="7"/>
      <c r="N25" s="7"/>
      <c r="O25" s="7"/>
      <c r="P25" s="7"/>
    </row>
    <row r="26" spans="2:16" ht="18" customHeight="1" x14ac:dyDescent="0.25">
      <c r="C26" s="1" t="s">
        <v>140</v>
      </c>
      <c r="D26" s="22"/>
      <c r="E26" s="189">
        <v>8.6888897014600968</v>
      </c>
      <c r="F26" s="7"/>
      <c r="G26" s="7"/>
      <c r="H26" s="7"/>
      <c r="I26" s="7"/>
      <c r="J26" s="7"/>
      <c r="K26" s="23"/>
      <c r="L26" s="7"/>
      <c r="M26" s="7"/>
      <c r="N26" s="7"/>
      <c r="O26" s="7"/>
      <c r="P26" s="7"/>
    </row>
    <row r="27" spans="2:16" x14ac:dyDescent="0.25">
      <c r="B27" s="15"/>
      <c r="C27" s="15"/>
      <c r="D27" s="15"/>
      <c r="E27" s="15"/>
    </row>
    <row r="29" spans="2:16" x14ac:dyDescent="0.25">
      <c r="B29" s="146" t="s">
        <v>142</v>
      </c>
    </row>
  </sheetData>
  <sortState ref="B6:C206">
    <sortCondition descending="1" ref="C6:C206"/>
  </sortState>
  <mergeCells count="2">
    <mergeCell ref="B8:C9"/>
    <mergeCell ref="E8:E9"/>
  </mergeCells>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ItemAdded</Name>
    <Synchronization>Asynchronous</Synchronization>
    <Type>10001</Type>
    <SequenceNumber>10001</SequenceNumber>
    <Url/>
    <Assembly>Ministerio.SP.Core, Version=1.0.0.0, Culture=neutral, PublicKeyToken=b074f1446d6ffa9a</Assembly>
    <Class>Ministerio.SP.Core.EventReceivers.STAM.STAMGenericaListas</Class>
    <Data/>
    <Filter/>
  </Receiver>
  <Receiver>
    <Name>ItemUpdated</Name>
    <Synchronization>Asynchronous</Synchronization>
    <Type>10002</Type>
    <SequenceNumber>10002</SequenceNumber>
    <Url/>
    <Assembly>Ministerio.SP.Core, Version=1.0.0.0, Culture=neutral, PublicKeyToken=b074f1446d6ffa9a</Assembly>
    <Class>Ministerio.SP.Core.EventReceivers.STAM.STAMGenericaListas</Class>
    <Data/>
    <Filter/>
  </Receiver>
  <Receiver>
    <Name>ItemDeleted</Name>
    <Synchronization>Asynchronous</Synchronization>
    <Type>10003</Type>
    <SequenceNumber>10003</SequenceNumber>
    <Url/>
    <Assembly>Ministerio.SP.Core, Version=1.0.0.0, Culture=neutral, PublicKeyToken=b074f1446d6ffa9a</Assembly>
    <Class>Ministerio.SP.Core.EventReceivers.STAM.STAMGenericaListas</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MCLDOrden xmlns="5B320184-AEA5-4E5B-B062-380589FD9A6A">2</MCLDOrden>
    <MCLDDescripcion xmlns="5B320184-AEA5-4E5B-B062-380589FD9A6A" xsi:nil="true"/>
    <ID_ES xmlns="7b006b85-340d-4812-b9ee-172a3f2deb12" xsi:nil="true"/>
  </documentManagement>
</p:properties>
</file>

<file path=customXml/item4.xml><?xml version="1.0" encoding="utf-8"?>
<ct:contentTypeSchema xmlns:ct="http://schemas.microsoft.com/office/2006/metadata/contentType" xmlns:ma="http://schemas.microsoft.com/office/2006/metadata/properties/metaAttributes" ct:_="" ma:_="" ma:contentTypeName="ListadoDocumentosCT" ma:contentTypeID="0x0101002B548C03437E43FC972CE33E155068B400EE710E9773BB7C45A9DEA6329633CB6A" ma:contentTypeVersion="11" ma:contentTypeDescription="Tipo de contenido para las bibliotecas de documentos de tipo listado de documentos" ma:contentTypeScope="" ma:versionID="83fbf1f41b527143d10ce5f7271e7048">
  <xsd:schema xmlns:xsd="http://www.w3.org/2001/XMLSchema" xmlns:xs="http://www.w3.org/2001/XMLSchema" xmlns:p="http://schemas.microsoft.com/office/2006/metadata/properties" xmlns:ns2="5B320184-AEA5-4E5B-B062-380589FD9A6A" xmlns:ns3="7b006b85-340d-4812-b9ee-172a3f2deb12" targetNamespace="http://schemas.microsoft.com/office/2006/metadata/properties" ma:root="true" ma:fieldsID="b171248db56f13d41031b0b94b95a9f9" ns2:_="" ns3:_="">
    <xsd:import namespace="5B320184-AEA5-4E5B-B062-380589FD9A6A"/>
    <xsd:import namespace="7b006b85-340d-4812-b9ee-172a3f2deb12"/>
    <xsd:element name="properties">
      <xsd:complexType>
        <xsd:sequence>
          <xsd:element name="documentManagement">
            <xsd:complexType>
              <xsd:all>
                <xsd:element ref="ns2:MCLDDescripcion" minOccurs="0"/>
                <xsd:element ref="ns2:MCLDOrden" minOccurs="0"/>
                <xsd:element ref="ns3:ID_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320184-AEA5-4E5B-B062-380589FD9A6A" elementFormDefault="qualified">
    <xsd:import namespace="http://schemas.microsoft.com/office/2006/documentManagement/types"/>
    <xsd:import namespace="http://schemas.microsoft.com/office/infopath/2007/PartnerControls"/>
    <xsd:element name="MCLDDescripcion" ma:index="8" nillable="true" ma:displayName="Descripción" ma:internalName="MCLDDescripcion">
      <xsd:simpleType>
        <xsd:restriction base="dms:Note">
          <xsd:maxLength value="255"/>
        </xsd:restriction>
      </xsd:simpleType>
    </xsd:element>
    <xsd:element name="MCLDOrden" ma:index="9" nillable="true" ma:displayName="Orden" ma:decimals="0" ma:internalName="MCLD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7b006b85-340d-4812-b9ee-172a3f2deb12" elementFormDefault="qualified">
    <xsd:import namespace="http://schemas.microsoft.com/office/2006/documentManagement/types"/>
    <xsd:import namespace="http://schemas.microsoft.com/office/infopath/2007/PartnerControls"/>
    <xsd:element name="ID_ES" ma:index="10" nillable="true" ma:displayName="ID_ES" ma:decimals="0" ma:hidden="true" ma:internalName="ID_ES" ma:readOnly="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EBD985-1C33-43D8-A22B-9E7A9246CED6}"/>
</file>

<file path=customXml/itemProps2.xml><?xml version="1.0" encoding="utf-8"?>
<ds:datastoreItem xmlns:ds="http://schemas.openxmlformats.org/officeDocument/2006/customXml" ds:itemID="{6C21136D-6F23-45E8-81B8-38FDC5922E7D}"/>
</file>

<file path=customXml/itemProps3.xml><?xml version="1.0" encoding="utf-8"?>
<ds:datastoreItem xmlns:ds="http://schemas.openxmlformats.org/officeDocument/2006/customXml" ds:itemID="{C2F32159-71E4-4634-847A-10227A8A1C95}"/>
</file>

<file path=customXml/itemProps4.xml><?xml version="1.0" encoding="utf-8"?>
<ds:datastoreItem xmlns:ds="http://schemas.openxmlformats.org/officeDocument/2006/customXml" ds:itemID="{F14D14D2-5413-42B4-ACA6-970C95644A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Table of contents</vt:lpstr>
      <vt:lpstr>1</vt:lpstr>
      <vt:lpstr>2</vt:lpstr>
      <vt:lpstr>3</vt:lpstr>
      <vt:lpstr>4</vt:lpstr>
      <vt:lpstr>5</vt:lpstr>
      <vt:lpstr>6</vt:lpstr>
      <vt:lpstr>7</vt:lpstr>
      <vt:lpstr>8</vt:lpstr>
      <vt:lpstr>'1'!Área_de_impresión</vt:lpstr>
      <vt:lpstr>'2'!Área_de_impresión</vt:lpstr>
      <vt:lpstr>'3'!Área_de_impresión</vt:lpstr>
      <vt:lpstr>'4'!Área_de_impresión</vt:lpstr>
      <vt:lpstr>'5'!Área_de_impresión</vt:lpstr>
      <vt:lpstr>'6'!Área_de_impresión</vt:lpstr>
      <vt:lpstr>'7'!Área_de_impresión</vt:lpstr>
      <vt:lpstr>'8'!Área_de_impresión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Results</dc:title>
  <dc:creator>Ministry of industry trade and tourism</dc:creator>
  <cp:lastModifiedBy>Cano Nieto, Ascension</cp:lastModifiedBy>
  <cp:lastPrinted>2019-01-10T11:26:15Z</cp:lastPrinted>
  <dcterms:created xsi:type="dcterms:W3CDTF">2016-11-30T15:21:13Z</dcterms:created>
  <dcterms:modified xsi:type="dcterms:W3CDTF">2023-04-11T10:33:43Z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0x0101002B548C03437E43FC972CE33E155068B400EE710E9773BB7C45A9DEA6329633CB6A</vt:lpwstr>
  </property>
</Properties>
</file>